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drawings/drawing2.xml" ContentType="application/vnd.openxmlformats-officedocument.drawing+xml"/>
  <Default Extension="xml" ContentType="application/xml"/>
  <Override PartName="/xl/workbook.xml" ContentType="application/vnd.openxmlformats-officedocument.spreadsheetml.sheet.main+xml"/>
  <Default Extension="pdf" ContentType="application/pdf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8440" yWindow="5460" windowWidth="16820" windowHeight="13300" activeTab="2"/>
  </bookViews>
  <sheets>
    <sheet name="Euro" sheetId="2" r:id="rId1"/>
    <sheet name="SchweizerFranken" sheetId="3" r:id="rId2"/>
    <sheet name="DM" sheetId="1" r:id="rId3"/>
  </sheets>
  <definedNames>
    <definedName name="_xlnm.Print_Area" localSheetId="2">DM!$A$1:$G$54</definedName>
    <definedName name="_xlnm.Print_Area" localSheetId="0">Euro!$A$1:$G$54</definedName>
    <definedName name="_xlnm.Print_Area" localSheetId="1">SchweizerFranken!$A$1:$G$54</definedName>
  </definedName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6" i="1"/>
  <c r="G27"/>
  <c r="G28"/>
  <c r="G29"/>
  <c r="G30"/>
  <c r="G31"/>
  <c r="G32"/>
  <c r="G33"/>
  <c r="G34"/>
  <c r="G35"/>
  <c r="G36"/>
  <c r="G37"/>
  <c r="G38"/>
  <c r="G39"/>
  <c r="G40"/>
  <c r="G41"/>
  <c r="G49"/>
  <c r="C23"/>
  <c r="C49"/>
  <c r="G30" i="2"/>
  <c r="G31"/>
  <c r="G32"/>
  <c r="G33"/>
  <c r="G34"/>
  <c r="G35"/>
  <c r="G36"/>
  <c r="G37"/>
  <c r="G38"/>
  <c r="G39"/>
  <c r="G40"/>
  <c r="G41"/>
  <c r="G44"/>
  <c r="G45"/>
  <c r="G49"/>
  <c r="C23"/>
  <c r="C49"/>
  <c r="G26" i="3"/>
  <c r="G27"/>
  <c r="G28"/>
  <c r="G29"/>
  <c r="G30"/>
  <c r="G31"/>
  <c r="G32"/>
  <c r="G33"/>
  <c r="G34"/>
  <c r="G35"/>
  <c r="G36"/>
  <c r="G37"/>
  <c r="G38"/>
  <c r="G39"/>
  <c r="G40"/>
  <c r="G41"/>
  <c r="C23"/>
  <c r="C49"/>
</calcChain>
</file>

<file path=xl/sharedStrings.xml><?xml version="1.0" encoding="utf-8"?>
<sst xmlns="http://schemas.openxmlformats.org/spreadsheetml/2006/main" count="132" uniqueCount="43">
  <si>
    <t>Anton Mustermann</t>
  </si>
  <si>
    <t>Dipl. Ing.</t>
  </si>
  <si>
    <t>Anton Mustermann • Utopienstraße 9 • 93840 Musterstadt</t>
  </si>
  <si>
    <t>Firma</t>
  </si>
  <si>
    <t>Norbert Mustermann</t>
  </si>
  <si>
    <t>Untere Bachstraße 5</t>
  </si>
  <si>
    <t>99860 Musterstadt</t>
  </si>
  <si>
    <t>A  N  G  E  B  O  T</t>
  </si>
  <si>
    <t>Kunden-Nr.:</t>
  </si>
  <si>
    <t>1051977-100</t>
  </si>
  <si>
    <t>Angebots-Nr.:</t>
  </si>
  <si>
    <t>637039/N</t>
  </si>
  <si>
    <t>Bearbeiter:</t>
  </si>
  <si>
    <t>Mustermann</t>
  </si>
  <si>
    <t>Datum:</t>
  </si>
  <si>
    <t>Posten</t>
  </si>
  <si>
    <t>Bezeichnung</t>
  </si>
  <si>
    <t>Einheit</t>
  </si>
  <si>
    <t>Menge</t>
  </si>
  <si>
    <t>Preis</t>
  </si>
  <si>
    <t>Gesamt</t>
  </si>
  <si>
    <t>1</t>
  </si>
  <si>
    <t>PC XYZ</t>
  </si>
  <si>
    <t>Stck.</t>
  </si>
  <si>
    <t>2</t>
  </si>
  <si>
    <t>Bildschirm</t>
  </si>
  <si>
    <t>3</t>
  </si>
  <si>
    <t>Lautsprecher</t>
  </si>
  <si>
    <t>Paar</t>
  </si>
  <si>
    <t>4</t>
  </si>
  <si>
    <t>Arbeitslohn</t>
  </si>
  <si>
    <t>Std.</t>
  </si>
  <si>
    <t>Nettopreis</t>
  </si>
  <si>
    <t>+ MwSt</t>
  </si>
  <si>
    <t>16%</t>
  </si>
  <si>
    <t>Bruttopreis</t>
  </si>
  <si>
    <t>+ Frachtkostenpauschale</t>
  </si>
  <si>
    <t>Gesamtpreis</t>
  </si>
  <si>
    <t>Dieses Angebot ist gültig bis:</t>
  </si>
  <si>
    <t>Es gelten unsere allgemeinen Geschäftsbedingungen</t>
  </si>
  <si>
    <t>• Tel.: 0 99 67/80 10 12 • Fax: 0 99 67/80 10 13 • Mobil: 01 71/30 25 60 • E-mail: A.Mustermann@t-online.de •</t>
  </si>
  <si>
    <t>• Volksbank Musterstadt • BLZ 740 900 00 • Kto.Nr. 90 60 20 •</t>
  </si>
  <si>
    <t>• Kreissparkasse Musterstadt • BLZ 744 900 00 • Kto.Nr. 70 25 70 •</t>
  </si>
</sst>
</file>

<file path=xl/styles.xml><?xml version="1.0" encoding="utf-8"?>
<styleSheet xmlns="http://schemas.openxmlformats.org/spreadsheetml/2006/main">
  <numFmts count="5">
    <numFmt numFmtId="176" formatCode="_-* #,##0.00\ &quot;DM&quot;_-;\-* #,##0.00\ &quot;DM&quot;_-;_-* &quot;-&quot;??\ &quot;DM&quot;_-;_-@_-"/>
    <numFmt numFmtId="188" formatCode="_-* #,##0.00\ &quot;DM&quot;_-;\-* #,##0.00\ &quot;DM&quot;_-;_-* &quot;&quot;??\ _-;_-_-"/>
    <numFmt numFmtId="189" formatCode="#,##0.00\ &quot;Euro&quot;_-;_*#,##0.00\ &quot;Euro&quot;_-;_-* &quot;&quot;??_-;_-_-"/>
    <numFmt numFmtId="190" formatCode="d/\ mmmm\ yyyy"/>
    <numFmt numFmtId="191" formatCode="#,##0.00\ &quot;sfr&quot;_-;_*#,##0.00\ &quot;sfr&quot;_-;_-* &quot;&quot;??_-;_-_-"/>
  </numFmts>
  <fonts count="25">
    <font>
      <sz val="10"/>
      <name val="Arial"/>
    </font>
    <font>
      <b/>
      <sz val="10"/>
      <name val="Arial"/>
    </font>
    <font>
      <sz val="10"/>
      <name val="Arial"/>
    </font>
    <font>
      <b/>
      <sz val="16"/>
      <color indexed="21"/>
      <name val="Times New Roman"/>
      <family val="1"/>
    </font>
    <font>
      <sz val="8"/>
      <color indexed="23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</font>
    <font>
      <sz val="10"/>
      <color indexed="8"/>
      <name val="Arial"/>
    </font>
    <font>
      <sz val="10"/>
      <color indexed="8"/>
      <name val="Arial"/>
    </font>
    <font>
      <b/>
      <sz val="10"/>
      <color indexed="10"/>
      <name val="Arial"/>
      <family val="2"/>
    </font>
    <font>
      <i/>
      <sz val="10"/>
      <color indexed="21"/>
      <name val="Times New Roman"/>
      <family val="1"/>
    </font>
    <font>
      <b/>
      <sz val="10"/>
      <color indexed="8"/>
      <name val="Arial"/>
      <family val="2"/>
    </font>
    <font>
      <b/>
      <u val="singleAccounting"/>
      <sz val="10"/>
      <color indexed="10"/>
      <name val="Arial"/>
      <family val="2"/>
    </font>
    <font>
      <b/>
      <u val="doubleAccounting"/>
      <sz val="10"/>
      <color indexed="10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b/>
      <sz val="12"/>
      <color indexed="10"/>
      <name val="Arial"/>
    </font>
    <font>
      <sz val="8"/>
      <name val="Arial"/>
      <family val="2"/>
    </font>
    <font>
      <b/>
      <sz val="22"/>
      <color indexed="8"/>
      <name val="Times New Roman"/>
      <family val="1"/>
    </font>
    <font>
      <b/>
      <sz val="30"/>
      <color indexed="8"/>
      <name val="Times New Roman"/>
      <family val="1"/>
    </font>
    <font>
      <sz val="16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90" fontId="8" fillId="0" borderId="0"/>
    <xf numFmtId="189" fontId="2" fillId="0" borderId="0" applyFont="0" applyFill="0" applyBorder="0" applyAlignment="0" applyProtection="0">
      <protection locked="0"/>
    </xf>
    <xf numFmtId="191" fontId="11" fillId="0" borderId="0" applyFont="0" applyFill="0" applyBorder="0" applyAlignment="0" applyProtection="0">
      <protection locked="0"/>
    </xf>
    <xf numFmtId="188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Continuous"/>
      <protection locked="0"/>
    </xf>
    <xf numFmtId="49" fontId="1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0" fontId="0" fillId="0" borderId="0" xfId="0" applyAlignment="1" applyProtection="1">
      <alignment vertical="top" textRotation="90"/>
      <protection locked="0"/>
    </xf>
    <xf numFmtId="0" fontId="6" fillId="0" borderId="0" xfId="0" applyFont="1" applyFill="1" applyAlignment="1" applyProtection="1">
      <alignment horizontal="right"/>
      <protection locked="0"/>
    </xf>
    <xf numFmtId="49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4" fontId="7" fillId="0" borderId="0" xfId="1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88" fontId="11" fillId="0" borderId="0" xfId="4" applyFont="1" applyProtection="1">
      <protection locked="0"/>
    </xf>
    <xf numFmtId="188" fontId="12" fillId="0" borderId="0" xfId="4" applyFont="1" applyFill="1" applyProtection="1"/>
    <xf numFmtId="49" fontId="13" fillId="0" borderId="0" xfId="0" applyNumberFormat="1" applyFont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4" fontId="8" fillId="0" borderId="0" xfId="1" applyNumberFormat="1"/>
    <xf numFmtId="176" fontId="17" fillId="0" borderId="0" xfId="0" applyNumberFormat="1" applyFont="1" applyProtection="1"/>
    <xf numFmtId="49" fontId="19" fillId="0" borderId="0" xfId="0" applyNumberFormat="1" applyFont="1" applyAlignment="1" applyProtection="1">
      <alignment horizontal="centerContinuous"/>
      <protection locked="0"/>
    </xf>
    <xf numFmtId="49" fontId="0" fillId="0" borderId="0" xfId="0" applyNumberFormat="1" applyAlignment="1" applyProtection="1">
      <alignment horizontal="centerContinuous"/>
      <protection locked="0"/>
    </xf>
    <xf numFmtId="0" fontId="0" fillId="0" borderId="0" xfId="0" applyFill="1"/>
    <xf numFmtId="190" fontId="20" fillId="0" borderId="0" xfId="1" applyFont="1" applyFill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Alignment="1"/>
    <xf numFmtId="49" fontId="14" fillId="0" borderId="0" xfId="0" quotePrefix="1" applyNumberFormat="1" applyFont="1" applyFill="1" applyAlignment="1" applyProtection="1">
      <alignment horizontal="left"/>
      <protection locked="0"/>
    </xf>
    <xf numFmtId="49" fontId="10" fillId="0" borderId="0" xfId="0" applyNumberFormat="1" applyFont="1" applyFill="1" applyAlignment="1" applyProtection="1">
      <alignment horizontal="center"/>
      <protection locked="0"/>
    </xf>
    <xf numFmtId="49" fontId="14" fillId="0" borderId="0" xfId="0" applyNumberFormat="1" applyFont="1" applyFill="1" applyAlignment="1" applyProtection="1">
      <alignment horizontal="center"/>
      <protection locked="0"/>
    </xf>
    <xf numFmtId="188" fontId="15" fillId="0" borderId="0" xfId="4" applyFont="1" applyFill="1" applyProtection="1"/>
    <xf numFmtId="49" fontId="14" fillId="0" borderId="0" xfId="0" applyNumberFormat="1" applyFont="1" applyFill="1" applyAlignment="1" applyProtection="1">
      <alignment horizontal="left"/>
      <protection locked="0"/>
    </xf>
    <xf numFmtId="188" fontId="7" fillId="0" borderId="0" xfId="4" applyFont="1" applyFill="1" applyProtection="1"/>
    <xf numFmtId="188" fontId="15" fillId="0" borderId="0" xfId="4" applyFont="1" applyFill="1" applyProtection="1">
      <protection locked="0"/>
    </xf>
    <xf numFmtId="0" fontId="1" fillId="0" borderId="0" xfId="0" applyFont="1" applyFill="1" applyProtection="1">
      <protection locked="0"/>
    </xf>
    <xf numFmtId="188" fontId="16" fillId="0" borderId="0" xfId="4" applyFont="1" applyFill="1" applyProtection="1"/>
    <xf numFmtId="0" fontId="21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8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49" fontId="19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1" fillId="0" borderId="0" xfId="0" quotePrefix="1" applyNumberFormat="1" applyFont="1" applyFill="1" applyAlignment="1" applyProtection="1">
      <alignment horizontal="left"/>
      <protection locked="0"/>
    </xf>
    <xf numFmtId="14" fontId="7" fillId="0" borderId="0" xfId="0" applyNumberFormat="1" applyFont="1" applyFill="1" applyAlignment="1" applyProtection="1">
      <alignment horizontal="left"/>
    </xf>
    <xf numFmtId="0" fontId="22" fillId="0" borderId="0" xfId="0" applyFont="1" applyFill="1" applyAlignment="1" applyProtection="1">
      <alignment horizontal="centerContinuous"/>
    </xf>
    <xf numFmtId="0" fontId="10" fillId="0" borderId="0" xfId="0" applyFont="1" applyFill="1" applyAlignment="1" applyProtection="1">
      <alignment horizontal="centerContinuous"/>
    </xf>
    <xf numFmtId="0" fontId="0" fillId="0" borderId="0" xfId="0" applyProtection="1"/>
    <xf numFmtId="0" fontId="2" fillId="0" borderId="0" xfId="0" applyFont="1" applyFill="1" applyProtection="1"/>
    <xf numFmtId="0" fontId="0" fillId="0" borderId="0" xfId="0" applyFill="1" applyProtection="1"/>
    <xf numFmtId="49" fontId="1" fillId="0" borderId="0" xfId="0" applyNumberFormat="1" applyFont="1" applyFill="1" applyAlignment="1" applyProtection="1">
      <alignment horizontal="left"/>
      <protection locked="0"/>
    </xf>
    <xf numFmtId="0" fontId="4" fillId="0" borderId="0" xfId="0" quotePrefix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Continuous"/>
      <protection locked="0"/>
    </xf>
    <xf numFmtId="0" fontId="0" fillId="0" borderId="0" xfId="0" applyAlignment="1">
      <alignment horizontal="centerContinuous"/>
    </xf>
    <xf numFmtId="49" fontId="4" fillId="2" borderId="0" xfId="0" applyNumberFormat="1" applyFont="1" applyFill="1" applyProtection="1"/>
    <xf numFmtId="0" fontId="9" fillId="2" borderId="0" xfId="0" quotePrefix="1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horizontal="center"/>
    </xf>
    <xf numFmtId="0" fontId="0" fillId="2" borderId="0" xfId="0" applyFill="1" applyProtection="1"/>
    <xf numFmtId="49" fontId="10" fillId="2" borderId="0" xfId="0" applyNumberFormat="1" applyFont="1" applyFill="1" applyAlignment="1" applyProtection="1">
      <alignment horizontal="center"/>
    </xf>
    <xf numFmtId="188" fontId="12" fillId="2" borderId="0" xfId="4" applyFont="1" applyFill="1" applyProtection="1"/>
    <xf numFmtId="49" fontId="1" fillId="0" borderId="0" xfId="0" quotePrefix="1" applyNumberFormat="1" applyFont="1" applyAlignment="1" applyProtection="1">
      <alignment horizontal="left"/>
      <protection locked="0"/>
    </xf>
    <xf numFmtId="189" fontId="2" fillId="3" borderId="0" xfId="2" applyFill="1" applyProtection="1"/>
    <xf numFmtId="189" fontId="11" fillId="0" borderId="0" xfId="2" applyFont="1" applyProtection="1">
      <protection locked="0"/>
    </xf>
    <xf numFmtId="189" fontId="12" fillId="0" borderId="0" xfId="2" applyFont="1" applyFill="1" applyProtection="1"/>
    <xf numFmtId="189" fontId="15" fillId="0" borderId="0" xfId="2" applyFont="1" applyFill="1" applyProtection="1"/>
    <xf numFmtId="189" fontId="7" fillId="0" borderId="0" xfId="2" applyFont="1" applyFill="1" applyProtection="1"/>
    <xf numFmtId="189" fontId="15" fillId="0" borderId="0" xfId="2" applyFont="1" applyFill="1" applyProtection="1">
      <protection locked="0"/>
    </xf>
    <xf numFmtId="189" fontId="16" fillId="0" borderId="0" xfId="2" applyFont="1" applyFill="1" applyProtection="1"/>
    <xf numFmtId="188" fontId="2" fillId="3" borderId="0" xfId="4" applyFill="1" applyProtection="1"/>
    <xf numFmtId="191" fontId="11" fillId="0" borderId="0" xfId="3" applyFont="1" applyProtection="1">
      <protection locked="0"/>
    </xf>
    <xf numFmtId="191" fontId="12" fillId="0" borderId="0" xfId="3" applyFont="1" applyFill="1" applyProtection="1"/>
    <xf numFmtId="188" fontId="2" fillId="0" borderId="0" xfId="4" applyFill="1" applyProtection="1"/>
  </cellXfs>
  <cellStyles count="5">
    <cellStyle name="Datum" xfId="1"/>
    <cellStyle name="Euro" xfId="2"/>
    <cellStyle name="sfr" xfId="3"/>
    <cellStyle name="Standard" xfId="0" builtinId="0"/>
    <cellStyle name="Währung" xfId="4" builtinId="4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876300</xdr:colOff>
      <xdr:row>4</xdr:row>
      <xdr:rowOff>139700</xdr:rowOff>
    </xdr:to>
    <xdr:pic>
      <xdr:nvPicPr>
        <xdr:cNvPr id="2049" name="Bild 1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38100" y="12700"/>
          <a:ext cx="1981200" cy="1117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876300</xdr:colOff>
      <xdr:row>4</xdr:row>
      <xdr:rowOff>139700</xdr:rowOff>
    </xdr:to>
    <xdr:pic>
      <xdr:nvPicPr>
        <xdr:cNvPr id="3073" name="Bild 1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38100" y="12700"/>
          <a:ext cx="1981200" cy="1117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850900</xdr:colOff>
      <xdr:row>4</xdr:row>
      <xdr:rowOff>139700</xdr:rowOff>
    </xdr:to>
    <xdr:pic>
      <xdr:nvPicPr>
        <xdr:cNvPr id="1025" name="Bild 1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12700" y="12700"/>
          <a:ext cx="1981200" cy="1117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I57"/>
  <sheetViews>
    <sheetView showGridLines="0" topLeftCell="A13" workbookViewId="0">
      <selection activeCell="G26" sqref="G26"/>
    </sheetView>
  </sheetViews>
  <sheetFormatPr baseColWidth="10" defaultColWidth="11.5" defaultRowHeight="12"/>
  <cols>
    <col min="1" max="1" width="3.5" style="1" customWidth="1"/>
    <col min="2" max="2" width="11.5" style="1"/>
    <col min="3" max="3" width="28.1640625" style="1" customWidth="1"/>
    <col min="4" max="4" width="8.6640625" style="1" customWidth="1"/>
    <col min="5" max="5" width="6.5" style="1" customWidth="1"/>
    <col min="6" max="7" width="16.6640625" style="1" customWidth="1"/>
    <col min="8" max="8" width="11.5" style="1"/>
    <col min="9" max="9" width="8.5" style="1" customWidth="1"/>
    <col min="10" max="13" width="0" style="1" hidden="1" customWidth="1"/>
    <col min="14" max="16384" width="11.5" style="1"/>
  </cols>
  <sheetData>
    <row r="2" spans="1:9" ht="34">
      <c r="B2"/>
      <c r="C2" s="56" t="s">
        <v>0</v>
      </c>
      <c r="D2" s="57"/>
      <c r="E2" s="3"/>
      <c r="F2" s="57"/>
      <c r="G2" s="3"/>
      <c r="H2"/>
    </row>
    <row r="3" spans="1:9" ht="18">
      <c r="C3"/>
      <c r="D3" s="27"/>
      <c r="E3" s="27"/>
      <c r="G3" s="55" t="s">
        <v>1</v>
      </c>
    </row>
    <row r="4" spans="1:9" ht="14.25" customHeight="1">
      <c r="C4" s="2"/>
      <c r="E4" s="3"/>
    </row>
    <row r="5" spans="1:9">
      <c r="D5" s="3"/>
      <c r="E5" s="3"/>
    </row>
    <row r="6" spans="1:9">
      <c r="A6" s="53" t="s">
        <v>2</v>
      </c>
      <c r="D6" s="3"/>
      <c r="E6" s="3"/>
    </row>
    <row r="7" spans="1:9">
      <c r="D7" s="3"/>
      <c r="E7" s="3"/>
    </row>
    <row r="8" spans="1:9">
      <c r="B8" s="4" t="s">
        <v>3</v>
      </c>
    </row>
    <row r="9" spans="1:9">
      <c r="B9" s="54" t="s">
        <v>4</v>
      </c>
    </row>
    <row r="10" spans="1:9">
      <c r="B10" s="65" t="s">
        <v>5</v>
      </c>
    </row>
    <row r="11" spans="1:9">
      <c r="B11" s="4"/>
    </row>
    <row r="12" spans="1:9" ht="15">
      <c r="B12" s="5" t="s">
        <v>6</v>
      </c>
    </row>
    <row r="13" spans="1:9" ht="15">
      <c r="B13" s="5"/>
    </row>
    <row r="14" spans="1:9">
      <c r="G14" s="6"/>
    </row>
    <row r="15" spans="1:9">
      <c r="E15" s="7"/>
      <c r="G15" s="6"/>
      <c r="I15"/>
    </row>
    <row r="16" spans="1:9">
      <c r="G16" s="6"/>
    </row>
    <row r="18" spans="1:8" ht="26">
      <c r="A18" s="47" t="s">
        <v>7</v>
      </c>
      <c r="B18" s="48"/>
      <c r="C18" s="48"/>
      <c r="D18" s="48"/>
      <c r="E18" s="48"/>
      <c r="F18" s="48"/>
      <c r="G18" s="48"/>
      <c r="H18" s="49"/>
    </row>
    <row r="19" spans="1:8">
      <c r="A19" s="49"/>
      <c r="B19" s="49"/>
      <c r="C19" s="49"/>
      <c r="D19" s="49"/>
      <c r="E19" s="49"/>
      <c r="F19" s="49"/>
      <c r="G19" s="49"/>
      <c r="H19" s="49"/>
    </row>
    <row r="20" spans="1:8">
      <c r="B20" s="50" t="s">
        <v>8</v>
      </c>
      <c r="C20" s="45" t="s">
        <v>9</v>
      </c>
    </row>
    <row r="21" spans="1:8">
      <c r="A21" s="8"/>
      <c r="B21" s="50" t="s">
        <v>10</v>
      </c>
      <c r="C21" s="45" t="s">
        <v>11</v>
      </c>
      <c r="D21" s="9"/>
      <c r="E21" s="9"/>
      <c r="F21" s="9"/>
      <c r="G21" s="9"/>
    </row>
    <row r="22" spans="1:8">
      <c r="A22" s="8"/>
      <c r="B22" s="50" t="s">
        <v>12</v>
      </c>
      <c r="C22" s="52" t="s">
        <v>13</v>
      </c>
      <c r="D22" s="9"/>
      <c r="E22" s="9"/>
      <c r="F22" s="9"/>
      <c r="G22" s="9"/>
    </row>
    <row r="23" spans="1:8">
      <c r="A23" s="8"/>
      <c r="B23" s="51" t="s">
        <v>14</v>
      </c>
      <c r="C23" s="46">
        <f ca="1">TODAY()</f>
        <v>40286</v>
      </c>
      <c r="D23" s="9"/>
      <c r="E23" s="9"/>
      <c r="F23" s="9"/>
      <c r="G23" s="9"/>
    </row>
    <row r="24" spans="1:8">
      <c r="A24" s="8"/>
      <c r="C24" s="10"/>
      <c r="D24" s="9"/>
      <c r="E24" s="9"/>
      <c r="F24" s="9"/>
      <c r="G24" s="9"/>
    </row>
    <row r="25" spans="1:8">
      <c r="A25" s="58"/>
      <c r="B25" s="59" t="s">
        <v>15</v>
      </c>
      <c r="C25" s="60" t="s">
        <v>16</v>
      </c>
      <c r="D25" s="61" t="s">
        <v>17</v>
      </c>
      <c r="E25" s="61" t="s">
        <v>18</v>
      </c>
      <c r="F25" s="61" t="s">
        <v>19</v>
      </c>
      <c r="G25" s="61" t="s">
        <v>20</v>
      </c>
    </row>
    <row r="26" spans="1:8">
      <c r="B26" s="11" t="s">
        <v>21</v>
      </c>
      <c r="C26" s="18" t="s">
        <v>22</v>
      </c>
      <c r="D26" s="13" t="s">
        <v>23</v>
      </c>
      <c r="E26" s="14">
        <v>1</v>
      </c>
      <c r="F26" s="67">
        <v>3320</v>
      </c>
      <c r="G26" s="68"/>
    </row>
    <row r="27" spans="1:8">
      <c r="B27" s="11" t="s">
        <v>24</v>
      </c>
      <c r="C27" s="12" t="s">
        <v>25</v>
      </c>
      <c r="D27" s="13" t="s">
        <v>23</v>
      </c>
      <c r="E27" s="14">
        <v>1</v>
      </c>
      <c r="F27" s="67">
        <v>1980</v>
      </c>
      <c r="G27" s="68"/>
    </row>
    <row r="28" spans="1:8">
      <c r="A28" s="17"/>
      <c r="B28" s="11" t="s">
        <v>26</v>
      </c>
      <c r="C28" s="18" t="s">
        <v>27</v>
      </c>
      <c r="D28" s="13" t="s">
        <v>28</v>
      </c>
      <c r="E28" s="14">
        <v>1</v>
      </c>
      <c r="F28" s="67">
        <v>87</v>
      </c>
      <c r="G28" s="68"/>
    </row>
    <row r="29" spans="1:8">
      <c r="B29" s="11" t="s">
        <v>29</v>
      </c>
      <c r="C29" s="18" t="s">
        <v>30</v>
      </c>
      <c r="D29" s="13" t="s">
        <v>31</v>
      </c>
      <c r="E29" s="14">
        <v>5</v>
      </c>
      <c r="F29" s="67">
        <v>120</v>
      </c>
      <c r="G29" s="68"/>
    </row>
    <row r="30" spans="1:8">
      <c r="B30" s="11"/>
      <c r="C30" s="12"/>
      <c r="D30" s="13"/>
      <c r="E30" s="14"/>
      <c r="F30" s="67"/>
      <c r="G30" s="68">
        <f t="shared" ref="G30:G41" si="0">E30*F30</f>
        <v>0</v>
      </c>
    </row>
    <row r="31" spans="1:8">
      <c r="B31" s="11"/>
      <c r="C31" s="12"/>
      <c r="D31" s="13"/>
      <c r="E31" s="14"/>
      <c r="F31" s="67"/>
      <c r="G31" s="68">
        <f t="shared" si="0"/>
        <v>0</v>
      </c>
    </row>
    <row r="32" spans="1:8">
      <c r="B32" s="11"/>
      <c r="C32" s="12"/>
      <c r="D32" s="13"/>
      <c r="E32" s="14"/>
      <c r="F32" s="67"/>
      <c r="G32" s="68">
        <f t="shared" si="0"/>
        <v>0</v>
      </c>
    </row>
    <row r="33" spans="1:7">
      <c r="B33" s="11"/>
      <c r="C33" s="12"/>
      <c r="D33" s="13"/>
      <c r="E33" s="14"/>
      <c r="F33" s="67"/>
      <c r="G33" s="68">
        <f t="shared" si="0"/>
        <v>0</v>
      </c>
    </row>
    <row r="34" spans="1:7">
      <c r="B34" s="11"/>
      <c r="C34" s="12"/>
      <c r="D34" s="13"/>
      <c r="E34" s="14"/>
      <c r="F34" s="67"/>
      <c r="G34" s="68">
        <f t="shared" si="0"/>
        <v>0</v>
      </c>
    </row>
    <row r="35" spans="1:7">
      <c r="B35" s="11"/>
      <c r="C35" s="12"/>
      <c r="D35" s="13"/>
      <c r="E35" s="14"/>
      <c r="F35" s="67"/>
      <c r="G35" s="68">
        <f t="shared" si="0"/>
        <v>0</v>
      </c>
    </row>
    <row r="36" spans="1:7">
      <c r="B36" s="11"/>
      <c r="C36" s="12"/>
      <c r="D36" s="13"/>
      <c r="E36" s="14"/>
      <c r="F36" s="67"/>
      <c r="G36" s="68">
        <f t="shared" si="0"/>
        <v>0</v>
      </c>
    </row>
    <row r="37" spans="1:7">
      <c r="B37" s="11"/>
      <c r="C37" s="12"/>
      <c r="D37" s="13"/>
      <c r="E37" s="14"/>
      <c r="F37" s="67"/>
      <c r="G37" s="68">
        <f t="shared" si="0"/>
        <v>0</v>
      </c>
    </row>
    <row r="38" spans="1:7">
      <c r="B38" s="11"/>
      <c r="C38" s="19"/>
      <c r="D38" s="13"/>
      <c r="E38" s="14"/>
      <c r="F38" s="67"/>
      <c r="G38" s="68">
        <f t="shared" si="0"/>
        <v>0</v>
      </c>
    </row>
    <row r="39" spans="1:7">
      <c r="B39" s="11"/>
      <c r="C39" s="19"/>
      <c r="D39" s="13"/>
      <c r="E39" s="14"/>
      <c r="F39" s="67"/>
      <c r="G39" s="68">
        <f t="shared" si="0"/>
        <v>0</v>
      </c>
    </row>
    <row r="40" spans="1:7">
      <c r="B40" s="11"/>
      <c r="C40" s="12"/>
      <c r="D40" s="13"/>
      <c r="E40" s="14"/>
      <c r="F40" s="67"/>
      <c r="G40" s="68">
        <f t="shared" si="0"/>
        <v>0</v>
      </c>
    </row>
    <row r="41" spans="1:7">
      <c r="B41" s="11"/>
      <c r="C41" s="12"/>
      <c r="D41" s="13"/>
      <c r="E41" s="14"/>
      <c r="F41" s="67"/>
      <c r="G41" s="68">
        <f t="shared" si="0"/>
        <v>0</v>
      </c>
    </row>
    <row r="42" spans="1:7" ht="13.5" customHeight="1">
      <c r="A42" s="62"/>
      <c r="B42" s="63"/>
      <c r="C42" s="63"/>
      <c r="D42" s="63"/>
      <c r="E42" s="63"/>
      <c r="F42" s="63"/>
      <c r="G42" s="64"/>
    </row>
    <row r="43" spans="1:7">
      <c r="B43" s="20"/>
      <c r="C43" s="11"/>
      <c r="D43" s="30" t="s">
        <v>32</v>
      </c>
      <c r="E43" s="31"/>
      <c r="F43" s="31"/>
      <c r="G43" s="68"/>
    </row>
    <row r="44" spans="1:7" ht="17">
      <c r="B44" s="20"/>
      <c r="C44" s="21"/>
      <c r="D44" s="30" t="s">
        <v>33</v>
      </c>
      <c r="E44" s="32" t="s">
        <v>34</v>
      </c>
      <c r="F44" s="31"/>
      <c r="G44" s="69">
        <f>G43*E44</f>
        <v>0</v>
      </c>
    </row>
    <row r="45" spans="1:7">
      <c r="B45" s="20"/>
      <c r="C45" s="20"/>
      <c r="D45" s="34" t="s">
        <v>35</v>
      </c>
      <c r="E45" s="31"/>
      <c r="F45" s="31"/>
      <c r="G45" s="70">
        <f>SUM(G43:G44)</f>
        <v>0</v>
      </c>
    </row>
    <row r="46" spans="1:7" ht="15">
      <c r="B46" s="20"/>
      <c r="C46" s="20"/>
      <c r="D46" s="30" t="s">
        <v>36</v>
      </c>
      <c r="E46" s="31"/>
      <c r="F46" s="31"/>
      <c r="G46" s="71"/>
    </row>
    <row r="47" spans="1:7" ht="15">
      <c r="B47" s="20"/>
      <c r="D47" s="37" t="s">
        <v>37</v>
      </c>
      <c r="E47" s="28"/>
      <c r="F47" s="28"/>
      <c r="G47" s="72"/>
    </row>
    <row r="48" spans="1:7">
      <c r="A48" s="28"/>
      <c r="B48" s="29" t="s">
        <v>38</v>
      </c>
      <c r="C48" s="28"/>
    </row>
    <row r="49" spans="1:7" ht="15">
      <c r="A49" s="25"/>
      <c r="B49" s="25"/>
      <c r="C49" s="26">
        <f ca="1">C23+14</f>
        <v>40300</v>
      </c>
      <c r="D49" s="20"/>
      <c r="E49" s="20"/>
      <c r="F49"/>
      <c r="G49" s="73">
        <f>G47*1.95583</f>
        <v>0</v>
      </c>
    </row>
    <row r="50" spans="1:7" ht="15">
      <c r="A50" s="25"/>
      <c r="B50" s="25"/>
      <c r="C50" s="26"/>
      <c r="D50" s="20"/>
      <c r="E50" s="20"/>
      <c r="F50"/>
      <c r="G50" s="22"/>
    </row>
    <row r="51" spans="1:7">
      <c r="A51" s="39" t="s">
        <v>39</v>
      </c>
      <c r="B51" s="40"/>
      <c r="C51" s="40"/>
      <c r="D51" s="40"/>
      <c r="E51" s="40"/>
      <c r="F51" s="40"/>
      <c r="G51" s="40"/>
    </row>
    <row r="52" spans="1:7">
      <c r="A52" s="41" t="s">
        <v>40</v>
      </c>
      <c r="B52" s="42"/>
      <c r="C52" s="42"/>
      <c r="D52" s="42"/>
      <c r="E52" s="42"/>
      <c r="F52" s="42"/>
      <c r="G52" s="42"/>
    </row>
    <row r="53" spans="1:7">
      <c r="A53" s="41" t="s">
        <v>41</v>
      </c>
      <c r="B53" s="43"/>
      <c r="C53" s="44"/>
      <c r="D53" s="44"/>
      <c r="E53" s="44"/>
      <c r="F53" s="44"/>
      <c r="G53" s="44"/>
    </row>
    <row r="54" spans="1:7">
      <c r="A54" s="41" t="s">
        <v>42</v>
      </c>
      <c r="B54" s="43"/>
      <c r="C54" s="44"/>
      <c r="D54" s="44"/>
      <c r="E54" s="44"/>
      <c r="F54" s="44"/>
      <c r="G54" s="44"/>
    </row>
    <row r="55" spans="1:7">
      <c r="B55" s="23"/>
      <c r="C55" s="24"/>
      <c r="D55" s="24"/>
      <c r="E55" s="24"/>
      <c r="F55" s="24"/>
      <c r="G55" s="24"/>
    </row>
    <row r="56" spans="1:7">
      <c r="B56" s="23"/>
      <c r="C56" s="24"/>
      <c r="D56" s="24"/>
      <c r="E56" s="24"/>
      <c r="F56" s="24"/>
      <c r="G56" s="9"/>
    </row>
    <row r="57" spans="1:7">
      <c r="B57" s="23"/>
      <c r="C57" s="24"/>
      <c r="D57" s="24"/>
      <c r="E57" s="24"/>
      <c r="F57" s="24"/>
      <c r="G57" s="9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I57"/>
  <sheetViews>
    <sheetView showGridLines="0" topLeftCell="A10" workbookViewId="0">
      <selection activeCell="G43" sqref="G43:G47"/>
    </sheetView>
  </sheetViews>
  <sheetFormatPr baseColWidth="10" defaultColWidth="11.5" defaultRowHeight="12"/>
  <cols>
    <col min="1" max="1" width="3.5" style="1" customWidth="1"/>
    <col min="2" max="2" width="11.5" style="1"/>
    <col min="3" max="3" width="28.1640625" style="1" customWidth="1"/>
    <col min="4" max="4" width="8.6640625" style="1" customWidth="1"/>
    <col min="5" max="5" width="6.5" style="1" customWidth="1"/>
    <col min="6" max="7" width="16.6640625" style="1" customWidth="1"/>
    <col min="8" max="8" width="11.5" style="1"/>
    <col min="9" max="9" width="8.5" style="1" customWidth="1"/>
    <col min="10" max="13" width="0" style="1" hidden="1" customWidth="1"/>
    <col min="14" max="16384" width="11.5" style="1"/>
  </cols>
  <sheetData>
    <row r="2" spans="1:9" ht="34">
      <c r="B2"/>
      <c r="C2" s="56" t="s">
        <v>0</v>
      </c>
      <c r="D2" s="57"/>
      <c r="E2" s="3"/>
      <c r="F2" s="57"/>
      <c r="G2" s="3"/>
      <c r="H2"/>
    </row>
    <row r="3" spans="1:9" ht="18">
      <c r="C3"/>
      <c r="D3" s="27"/>
      <c r="E3" s="27"/>
      <c r="G3" s="55" t="s">
        <v>1</v>
      </c>
    </row>
    <row r="4" spans="1:9" ht="14.25" customHeight="1">
      <c r="C4" s="2"/>
      <c r="E4" s="3"/>
    </row>
    <row r="5" spans="1:9">
      <c r="D5" s="3"/>
      <c r="E5" s="3"/>
    </row>
    <row r="6" spans="1:9">
      <c r="A6" s="53" t="s">
        <v>2</v>
      </c>
      <c r="D6" s="3"/>
      <c r="E6" s="3"/>
    </row>
    <row r="7" spans="1:9">
      <c r="D7" s="3"/>
      <c r="E7" s="3"/>
    </row>
    <row r="8" spans="1:9">
      <c r="B8" s="4" t="s">
        <v>3</v>
      </c>
    </row>
    <row r="9" spans="1:9">
      <c r="B9" s="54" t="s">
        <v>4</v>
      </c>
    </row>
    <row r="10" spans="1:9">
      <c r="B10" s="65" t="s">
        <v>5</v>
      </c>
    </row>
    <row r="11" spans="1:9">
      <c r="B11" s="4"/>
    </row>
    <row r="12" spans="1:9" ht="15">
      <c r="B12" s="5" t="s">
        <v>6</v>
      </c>
    </row>
    <row r="13" spans="1:9" ht="15">
      <c r="B13" s="5"/>
    </row>
    <row r="14" spans="1:9">
      <c r="G14" s="6"/>
    </row>
    <row r="15" spans="1:9">
      <c r="E15" s="7"/>
      <c r="G15" s="6"/>
      <c r="I15"/>
    </row>
    <row r="16" spans="1:9">
      <c r="G16" s="6"/>
    </row>
    <row r="18" spans="1:8" ht="26">
      <c r="A18" s="47" t="s">
        <v>7</v>
      </c>
      <c r="B18" s="48"/>
      <c r="C18" s="48"/>
      <c r="D18" s="48"/>
      <c r="E18" s="48"/>
      <c r="F18" s="48"/>
      <c r="G18" s="48"/>
      <c r="H18" s="49"/>
    </row>
    <row r="19" spans="1:8">
      <c r="A19" s="49"/>
      <c r="B19" s="49"/>
      <c r="C19" s="49"/>
      <c r="D19" s="49"/>
      <c r="E19" s="49"/>
      <c r="F19" s="49"/>
      <c r="G19" s="49"/>
      <c r="H19" s="49"/>
    </row>
    <row r="20" spans="1:8">
      <c r="B20" s="50" t="s">
        <v>8</v>
      </c>
      <c r="C20" s="45" t="s">
        <v>9</v>
      </c>
    </row>
    <row r="21" spans="1:8">
      <c r="A21" s="8"/>
      <c r="B21" s="50" t="s">
        <v>10</v>
      </c>
      <c r="C21" s="45" t="s">
        <v>11</v>
      </c>
      <c r="D21" s="9"/>
      <c r="E21" s="9"/>
      <c r="F21" s="9"/>
      <c r="G21" s="9"/>
    </row>
    <row r="22" spans="1:8">
      <c r="A22" s="8"/>
      <c r="B22" s="50" t="s">
        <v>12</v>
      </c>
      <c r="C22" s="52" t="s">
        <v>13</v>
      </c>
      <c r="D22" s="9"/>
      <c r="E22" s="9"/>
      <c r="F22" s="9"/>
      <c r="G22" s="9"/>
    </row>
    <row r="23" spans="1:8">
      <c r="A23" s="8"/>
      <c r="B23" s="51" t="s">
        <v>14</v>
      </c>
      <c r="C23" s="46">
        <f ca="1">TODAY()</f>
        <v>40286</v>
      </c>
      <c r="D23" s="9"/>
      <c r="E23" s="9"/>
      <c r="F23" s="9"/>
      <c r="G23" s="9"/>
    </row>
    <row r="24" spans="1:8">
      <c r="A24" s="8"/>
      <c r="C24" s="10"/>
      <c r="D24" s="9"/>
      <c r="E24" s="9"/>
      <c r="F24" s="9"/>
      <c r="G24" s="9"/>
    </row>
    <row r="25" spans="1:8">
      <c r="A25" s="58"/>
      <c r="B25" s="59" t="s">
        <v>15</v>
      </c>
      <c r="C25" s="60" t="s">
        <v>16</v>
      </c>
      <c r="D25" s="61" t="s">
        <v>17</v>
      </c>
      <c r="E25" s="61" t="s">
        <v>18</v>
      </c>
      <c r="F25" s="61" t="s">
        <v>19</v>
      </c>
      <c r="G25" s="61" t="s">
        <v>20</v>
      </c>
    </row>
    <row r="26" spans="1:8">
      <c r="B26" s="11" t="s">
        <v>21</v>
      </c>
      <c r="C26" s="18" t="s">
        <v>22</v>
      </c>
      <c r="D26" s="13" t="s">
        <v>23</v>
      </c>
      <c r="E26" s="14">
        <v>1</v>
      </c>
      <c r="F26" s="74">
        <v>3320</v>
      </c>
      <c r="G26" s="75">
        <f>E26*F26</f>
        <v>3320</v>
      </c>
    </row>
    <row r="27" spans="1:8">
      <c r="B27" s="11" t="s">
        <v>24</v>
      </c>
      <c r="C27" s="12" t="s">
        <v>25</v>
      </c>
      <c r="D27" s="13" t="s">
        <v>23</v>
      </c>
      <c r="E27" s="14">
        <v>1</v>
      </c>
      <c r="F27" s="74">
        <v>1980</v>
      </c>
      <c r="G27" s="75">
        <f t="shared" ref="G27:G41" si="0">E27*F27</f>
        <v>1980</v>
      </c>
    </row>
    <row r="28" spans="1:8">
      <c r="A28" s="17"/>
      <c r="B28" s="11" t="s">
        <v>26</v>
      </c>
      <c r="C28" s="18" t="s">
        <v>27</v>
      </c>
      <c r="D28" s="13" t="s">
        <v>28</v>
      </c>
      <c r="E28" s="14">
        <v>1</v>
      </c>
      <c r="F28" s="74">
        <v>87</v>
      </c>
      <c r="G28" s="75">
        <f t="shared" si="0"/>
        <v>87</v>
      </c>
    </row>
    <row r="29" spans="1:8">
      <c r="B29" s="11" t="s">
        <v>29</v>
      </c>
      <c r="C29" s="18" t="s">
        <v>30</v>
      </c>
      <c r="D29" s="13" t="s">
        <v>31</v>
      </c>
      <c r="E29" s="14">
        <v>5</v>
      </c>
      <c r="F29" s="74">
        <v>120</v>
      </c>
      <c r="G29" s="75">
        <f t="shared" si="0"/>
        <v>600</v>
      </c>
    </row>
    <row r="30" spans="1:8">
      <c r="B30" s="11"/>
      <c r="C30" s="12"/>
      <c r="D30" s="13"/>
      <c r="E30" s="14"/>
      <c r="F30" s="74"/>
      <c r="G30" s="75">
        <f t="shared" si="0"/>
        <v>0</v>
      </c>
    </row>
    <row r="31" spans="1:8">
      <c r="B31" s="11"/>
      <c r="C31" s="12"/>
      <c r="D31" s="13"/>
      <c r="E31" s="14"/>
      <c r="F31" s="74"/>
      <c r="G31" s="75">
        <f t="shared" si="0"/>
        <v>0</v>
      </c>
    </row>
    <row r="32" spans="1:8">
      <c r="B32" s="11"/>
      <c r="C32" s="12"/>
      <c r="D32" s="13"/>
      <c r="E32" s="14"/>
      <c r="F32" s="74"/>
      <c r="G32" s="75">
        <f t="shared" si="0"/>
        <v>0</v>
      </c>
    </row>
    <row r="33" spans="1:7">
      <c r="B33" s="11"/>
      <c r="C33" s="12"/>
      <c r="D33" s="13"/>
      <c r="E33" s="14"/>
      <c r="F33" s="74"/>
      <c r="G33" s="75">
        <f t="shared" si="0"/>
        <v>0</v>
      </c>
    </row>
    <row r="34" spans="1:7">
      <c r="B34" s="11"/>
      <c r="C34" s="12"/>
      <c r="D34" s="13"/>
      <c r="E34" s="14"/>
      <c r="F34" s="74"/>
      <c r="G34" s="75">
        <f t="shared" si="0"/>
        <v>0</v>
      </c>
    </row>
    <row r="35" spans="1:7">
      <c r="B35" s="11"/>
      <c r="C35" s="12"/>
      <c r="D35" s="13"/>
      <c r="E35" s="14"/>
      <c r="F35" s="74"/>
      <c r="G35" s="75">
        <f t="shared" si="0"/>
        <v>0</v>
      </c>
    </row>
    <row r="36" spans="1:7">
      <c r="B36" s="11"/>
      <c r="C36" s="12"/>
      <c r="D36" s="13"/>
      <c r="E36" s="14"/>
      <c r="F36" s="74"/>
      <c r="G36" s="75">
        <f t="shared" si="0"/>
        <v>0</v>
      </c>
    </row>
    <row r="37" spans="1:7">
      <c r="B37" s="11"/>
      <c r="C37" s="12"/>
      <c r="D37" s="13"/>
      <c r="E37" s="14"/>
      <c r="F37" s="74"/>
      <c r="G37" s="75">
        <f t="shared" si="0"/>
        <v>0</v>
      </c>
    </row>
    <row r="38" spans="1:7">
      <c r="B38" s="11"/>
      <c r="C38" s="19"/>
      <c r="D38" s="13"/>
      <c r="E38" s="14"/>
      <c r="F38" s="74"/>
      <c r="G38" s="75">
        <f t="shared" si="0"/>
        <v>0</v>
      </c>
    </row>
    <row r="39" spans="1:7">
      <c r="B39" s="11"/>
      <c r="C39" s="19"/>
      <c r="D39" s="13"/>
      <c r="E39" s="14"/>
      <c r="F39" s="74"/>
      <c r="G39" s="75">
        <f t="shared" si="0"/>
        <v>0</v>
      </c>
    </row>
    <row r="40" spans="1:7">
      <c r="B40" s="11"/>
      <c r="C40" s="12"/>
      <c r="D40" s="13"/>
      <c r="E40" s="14"/>
      <c r="F40" s="74"/>
      <c r="G40" s="75">
        <f t="shared" si="0"/>
        <v>0</v>
      </c>
    </row>
    <row r="41" spans="1:7">
      <c r="B41" s="11"/>
      <c r="C41" s="12"/>
      <c r="D41" s="13"/>
      <c r="E41" s="14"/>
      <c r="F41" s="74"/>
      <c r="G41" s="75">
        <f t="shared" si="0"/>
        <v>0</v>
      </c>
    </row>
    <row r="42" spans="1:7" ht="13.5" customHeight="1">
      <c r="A42" s="62"/>
      <c r="B42" s="63"/>
      <c r="C42" s="63"/>
      <c r="D42" s="63"/>
      <c r="E42" s="63"/>
      <c r="F42" s="63"/>
      <c r="G42" s="64"/>
    </row>
    <row r="43" spans="1:7">
      <c r="B43" s="20"/>
      <c r="C43" s="11"/>
      <c r="D43" s="30" t="s">
        <v>32</v>
      </c>
      <c r="E43" s="31"/>
      <c r="F43" s="31"/>
      <c r="G43"/>
    </row>
    <row r="44" spans="1:7" ht="15">
      <c r="B44" s="20"/>
      <c r="C44" s="21"/>
      <c r="D44" s="30" t="s">
        <v>33</v>
      </c>
      <c r="E44" s="32" t="s">
        <v>34</v>
      </c>
      <c r="F44" s="31"/>
      <c r="G44"/>
    </row>
    <row r="45" spans="1:7">
      <c r="B45" s="20"/>
      <c r="C45" s="20"/>
      <c r="D45" s="34" t="s">
        <v>35</v>
      </c>
      <c r="E45" s="31"/>
      <c r="F45" s="31"/>
      <c r="G45"/>
    </row>
    <row r="46" spans="1:7">
      <c r="B46" s="20"/>
      <c r="C46" s="20"/>
      <c r="D46" s="30" t="s">
        <v>36</v>
      </c>
      <c r="E46" s="31"/>
      <c r="F46" s="31"/>
      <c r="G46"/>
    </row>
    <row r="47" spans="1:7">
      <c r="B47" s="20"/>
      <c r="D47" s="37" t="s">
        <v>37</v>
      </c>
      <c r="E47" s="28"/>
      <c r="F47" s="28"/>
      <c r="G47"/>
    </row>
    <row r="48" spans="1:7">
      <c r="A48" s="28"/>
      <c r="B48" s="29" t="s">
        <v>38</v>
      </c>
      <c r="C48" s="28"/>
    </row>
    <row r="49" spans="1:7" ht="15">
      <c r="A49" s="25"/>
      <c r="B49" s="25"/>
      <c r="C49" s="26">
        <f ca="1">C23+14</f>
        <v>40300</v>
      </c>
      <c r="D49" s="20"/>
      <c r="E49" s="20"/>
      <c r="F49"/>
      <c r="G49" s="76"/>
    </row>
    <row r="50" spans="1:7" ht="15">
      <c r="A50" s="25"/>
      <c r="B50" s="25"/>
      <c r="C50" s="26"/>
      <c r="D50" s="20"/>
      <c r="E50" s="20"/>
      <c r="F50"/>
      <c r="G50" s="22"/>
    </row>
    <row r="51" spans="1:7">
      <c r="A51" s="39" t="s">
        <v>39</v>
      </c>
      <c r="B51" s="40"/>
      <c r="C51" s="40"/>
      <c r="D51" s="40"/>
      <c r="E51" s="40"/>
      <c r="F51" s="40"/>
      <c r="G51" s="40"/>
    </row>
    <row r="52" spans="1:7">
      <c r="A52" s="41" t="s">
        <v>40</v>
      </c>
      <c r="B52" s="42"/>
      <c r="C52" s="42"/>
      <c r="D52" s="42"/>
      <c r="E52" s="42"/>
      <c r="F52" s="42"/>
      <c r="G52" s="42"/>
    </row>
    <row r="53" spans="1:7">
      <c r="A53" s="41" t="s">
        <v>41</v>
      </c>
      <c r="B53" s="43"/>
      <c r="C53" s="44"/>
      <c r="D53" s="44"/>
      <c r="E53" s="44"/>
      <c r="F53" s="44"/>
      <c r="G53" s="44"/>
    </row>
    <row r="54" spans="1:7">
      <c r="A54" s="41" t="s">
        <v>42</v>
      </c>
      <c r="B54" s="43"/>
      <c r="C54" s="44"/>
      <c r="D54" s="44"/>
      <c r="E54" s="44"/>
      <c r="F54" s="44"/>
      <c r="G54" s="44"/>
    </row>
    <row r="55" spans="1:7">
      <c r="B55" s="23"/>
      <c r="C55" s="24"/>
      <c r="D55" s="24"/>
      <c r="E55" s="24"/>
      <c r="F55" s="24"/>
      <c r="G55" s="24"/>
    </row>
    <row r="56" spans="1:7">
      <c r="B56" s="23"/>
      <c r="C56" s="24"/>
      <c r="D56" s="24"/>
      <c r="E56" s="24"/>
      <c r="F56" s="24"/>
      <c r="G56" s="9"/>
    </row>
    <row r="57" spans="1:7">
      <c r="B57" s="23"/>
      <c r="C57" s="24"/>
      <c r="D57" s="24"/>
      <c r="E57" s="24"/>
      <c r="F57" s="24"/>
      <c r="G57" s="9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I57"/>
  <sheetViews>
    <sheetView showGridLines="0" showZeros="0" tabSelected="1" topLeftCell="A5" workbookViewId="0">
      <selection activeCell="G43" sqref="G43:G47"/>
    </sheetView>
  </sheetViews>
  <sheetFormatPr baseColWidth="10" defaultColWidth="11.5" defaultRowHeight="12"/>
  <cols>
    <col min="1" max="1" width="3.5" style="1" customWidth="1"/>
    <col min="2" max="2" width="11.5" style="1"/>
    <col min="3" max="3" width="28.1640625" style="1" customWidth="1"/>
    <col min="4" max="4" width="8.6640625" style="1" customWidth="1"/>
    <col min="5" max="5" width="6.5" style="1" customWidth="1"/>
    <col min="6" max="7" width="16.6640625" style="1" customWidth="1"/>
    <col min="8" max="8" width="11.5" style="1"/>
    <col min="9" max="9" width="8.5" style="1" customWidth="1"/>
    <col min="10" max="13" width="0" style="1" hidden="1" customWidth="1"/>
    <col min="14" max="16384" width="11.5" style="1"/>
  </cols>
  <sheetData>
    <row r="2" spans="1:9" ht="34">
      <c r="B2"/>
      <c r="C2" s="56" t="s">
        <v>0</v>
      </c>
      <c r="D2" s="57"/>
      <c r="E2" s="3"/>
      <c r="F2" s="57"/>
      <c r="G2" s="3"/>
      <c r="H2"/>
    </row>
    <row r="3" spans="1:9" ht="18">
      <c r="C3"/>
      <c r="D3" s="27"/>
      <c r="E3" s="27"/>
      <c r="G3" s="55" t="s">
        <v>1</v>
      </c>
    </row>
    <row r="4" spans="1:9" ht="14.25" customHeight="1">
      <c r="C4" s="2"/>
      <c r="E4" s="3"/>
    </row>
    <row r="5" spans="1:9">
      <c r="D5" s="3"/>
      <c r="E5" s="3"/>
    </row>
    <row r="6" spans="1:9">
      <c r="A6" s="53" t="s">
        <v>2</v>
      </c>
      <c r="D6" s="3"/>
      <c r="E6" s="3"/>
    </row>
    <row r="7" spans="1:9">
      <c r="D7" s="3"/>
      <c r="E7" s="3"/>
    </row>
    <row r="8" spans="1:9">
      <c r="B8" s="4" t="s">
        <v>3</v>
      </c>
    </row>
    <row r="9" spans="1:9">
      <c r="B9" s="54" t="s">
        <v>4</v>
      </c>
    </row>
    <row r="10" spans="1:9">
      <c r="B10" s="65" t="s">
        <v>5</v>
      </c>
    </row>
    <row r="11" spans="1:9">
      <c r="B11" s="4"/>
    </row>
    <row r="12" spans="1:9" ht="15">
      <c r="B12" s="5" t="s">
        <v>6</v>
      </c>
    </row>
    <row r="13" spans="1:9" ht="15">
      <c r="B13" s="5"/>
    </row>
    <row r="14" spans="1:9">
      <c r="G14" s="6"/>
    </row>
    <row r="15" spans="1:9">
      <c r="E15" s="7"/>
      <c r="G15" s="6"/>
      <c r="I15"/>
    </row>
    <row r="16" spans="1:9">
      <c r="G16" s="6"/>
    </row>
    <row r="18" spans="1:8" ht="26">
      <c r="A18" s="47" t="s">
        <v>7</v>
      </c>
      <c r="B18" s="48"/>
      <c r="C18" s="48"/>
      <c r="D18" s="48"/>
      <c r="E18" s="48"/>
      <c r="F18" s="48"/>
      <c r="G18" s="48"/>
      <c r="H18" s="49"/>
    </row>
    <row r="19" spans="1:8">
      <c r="A19" s="49"/>
      <c r="B19" s="49"/>
      <c r="C19" s="49"/>
      <c r="D19" s="49"/>
      <c r="E19" s="49"/>
      <c r="F19" s="49"/>
      <c r="G19" s="49"/>
      <c r="H19" s="49"/>
    </row>
    <row r="20" spans="1:8">
      <c r="B20" s="50" t="s">
        <v>8</v>
      </c>
      <c r="C20" s="45" t="s">
        <v>9</v>
      </c>
    </row>
    <row r="21" spans="1:8">
      <c r="A21" s="8"/>
      <c r="B21" s="50" t="s">
        <v>10</v>
      </c>
      <c r="C21" s="45" t="s">
        <v>11</v>
      </c>
      <c r="D21" s="9"/>
      <c r="E21" s="9"/>
      <c r="F21" s="9"/>
      <c r="G21" s="9"/>
    </row>
    <row r="22" spans="1:8">
      <c r="A22" s="8"/>
      <c r="B22" s="50" t="s">
        <v>12</v>
      </c>
      <c r="C22" s="52" t="s">
        <v>13</v>
      </c>
      <c r="D22" s="9"/>
      <c r="E22" s="9"/>
      <c r="F22" s="9"/>
      <c r="G22" s="9"/>
    </row>
    <row r="23" spans="1:8">
      <c r="A23" s="8"/>
      <c r="B23" s="51" t="s">
        <v>14</v>
      </c>
      <c r="C23" s="46">
        <f ca="1">TODAY()</f>
        <v>40286</v>
      </c>
      <c r="D23" s="9"/>
      <c r="E23" s="9"/>
      <c r="F23" s="9"/>
      <c r="G23" s="9"/>
    </row>
    <row r="24" spans="1:8">
      <c r="A24" s="8"/>
      <c r="C24" s="10"/>
      <c r="D24" s="9"/>
      <c r="E24" s="9"/>
      <c r="F24" s="9"/>
      <c r="G24" s="9"/>
    </row>
    <row r="25" spans="1:8">
      <c r="A25" s="58"/>
      <c r="B25" s="59" t="s">
        <v>15</v>
      </c>
      <c r="C25" s="60" t="s">
        <v>16</v>
      </c>
      <c r="D25" s="61" t="s">
        <v>17</v>
      </c>
      <c r="E25" s="61" t="s">
        <v>18</v>
      </c>
      <c r="F25" s="61" t="s">
        <v>19</v>
      </c>
      <c r="G25" s="61" t="s">
        <v>20</v>
      </c>
    </row>
    <row r="26" spans="1:8">
      <c r="B26" s="11" t="s">
        <v>21</v>
      </c>
      <c r="C26" s="18" t="s">
        <v>22</v>
      </c>
      <c r="D26" s="13" t="s">
        <v>23</v>
      </c>
      <c r="E26" s="14">
        <v>1</v>
      </c>
      <c r="F26" s="15">
        <v>3320</v>
      </c>
      <c r="G26" s="16">
        <f>E26*F26</f>
        <v>3320</v>
      </c>
    </row>
    <row r="27" spans="1:8">
      <c r="B27" s="11" t="s">
        <v>24</v>
      </c>
      <c r="C27" s="12" t="s">
        <v>25</v>
      </c>
      <c r="D27" s="13" t="s">
        <v>23</v>
      </c>
      <c r="E27" s="14">
        <v>1</v>
      </c>
      <c r="F27" s="15">
        <v>1980</v>
      </c>
      <c r="G27" s="16">
        <f t="shared" ref="G27:G41" si="0">E27*F27</f>
        <v>1980</v>
      </c>
    </row>
    <row r="28" spans="1:8">
      <c r="A28" s="17"/>
      <c r="B28" s="11" t="s">
        <v>26</v>
      </c>
      <c r="C28" s="18" t="s">
        <v>27</v>
      </c>
      <c r="D28" s="13" t="s">
        <v>28</v>
      </c>
      <c r="E28" s="14">
        <v>1</v>
      </c>
      <c r="F28" s="15">
        <v>87</v>
      </c>
      <c r="G28" s="16">
        <f t="shared" si="0"/>
        <v>87</v>
      </c>
    </row>
    <row r="29" spans="1:8">
      <c r="B29" s="11" t="s">
        <v>29</v>
      </c>
      <c r="C29" s="18" t="s">
        <v>30</v>
      </c>
      <c r="D29" s="13" t="s">
        <v>31</v>
      </c>
      <c r="E29" s="14">
        <v>5</v>
      </c>
      <c r="F29" s="15">
        <v>120</v>
      </c>
      <c r="G29" s="16">
        <f t="shared" si="0"/>
        <v>600</v>
      </c>
    </row>
    <row r="30" spans="1:8">
      <c r="B30" s="11"/>
      <c r="C30" s="12"/>
      <c r="D30" s="13"/>
      <c r="E30" s="14"/>
      <c r="F30" s="15"/>
      <c r="G30" s="16">
        <f t="shared" si="0"/>
        <v>0</v>
      </c>
    </row>
    <row r="31" spans="1:8">
      <c r="B31" s="11"/>
      <c r="C31" s="12"/>
      <c r="D31" s="13"/>
      <c r="E31" s="14"/>
      <c r="F31" s="15"/>
      <c r="G31" s="16">
        <f t="shared" si="0"/>
        <v>0</v>
      </c>
    </row>
    <row r="32" spans="1:8">
      <c r="B32" s="11"/>
      <c r="C32" s="12"/>
      <c r="D32" s="13"/>
      <c r="E32" s="14"/>
      <c r="F32" s="15"/>
      <c r="G32" s="16">
        <f t="shared" si="0"/>
        <v>0</v>
      </c>
    </row>
    <row r="33" spans="1:7">
      <c r="B33" s="11"/>
      <c r="C33" s="12"/>
      <c r="D33" s="13"/>
      <c r="E33" s="14"/>
      <c r="F33" s="15"/>
      <c r="G33" s="16">
        <f t="shared" si="0"/>
        <v>0</v>
      </c>
    </row>
    <row r="34" spans="1:7">
      <c r="B34" s="11"/>
      <c r="C34" s="12"/>
      <c r="D34" s="13"/>
      <c r="E34" s="14"/>
      <c r="F34" s="15"/>
      <c r="G34" s="16">
        <f t="shared" si="0"/>
        <v>0</v>
      </c>
    </row>
    <row r="35" spans="1:7">
      <c r="B35" s="11"/>
      <c r="C35" s="12"/>
      <c r="D35" s="13"/>
      <c r="E35" s="14"/>
      <c r="F35" s="15"/>
      <c r="G35" s="16">
        <f t="shared" si="0"/>
        <v>0</v>
      </c>
    </row>
    <row r="36" spans="1:7">
      <c r="B36" s="11"/>
      <c r="C36" s="12"/>
      <c r="D36" s="13"/>
      <c r="E36" s="14"/>
      <c r="F36" s="15"/>
      <c r="G36" s="16">
        <f t="shared" si="0"/>
        <v>0</v>
      </c>
    </row>
    <row r="37" spans="1:7">
      <c r="B37" s="11"/>
      <c r="C37" s="12"/>
      <c r="D37" s="13"/>
      <c r="E37" s="14"/>
      <c r="F37" s="15"/>
      <c r="G37" s="16">
        <f t="shared" si="0"/>
        <v>0</v>
      </c>
    </row>
    <row r="38" spans="1:7">
      <c r="B38" s="11"/>
      <c r="C38" s="12"/>
      <c r="D38" s="13"/>
      <c r="E38" s="14"/>
      <c r="F38" s="15"/>
      <c r="G38" s="16">
        <f t="shared" si="0"/>
        <v>0</v>
      </c>
    </row>
    <row r="39" spans="1:7">
      <c r="B39" s="11"/>
      <c r="C39" s="19"/>
      <c r="D39" s="13"/>
      <c r="E39" s="14"/>
      <c r="F39" s="15"/>
      <c r="G39" s="16">
        <f t="shared" si="0"/>
        <v>0</v>
      </c>
    </row>
    <row r="40" spans="1:7">
      <c r="B40" s="11"/>
      <c r="C40" s="12"/>
      <c r="D40" s="13"/>
      <c r="E40" s="14"/>
      <c r="F40" s="15"/>
      <c r="G40" s="16">
        <f t="shared" si="0"/>
        <v>0</v>
      </c>
    </row>
    <row r="41" spans="1:7">
      <c r="B41" s="11"/>
      <c r="C41" s="12"/>
      <c r="D41" s="13"/>
      <c r="E41" s="14"/>
      <c r="F41" s="15"/>
      <c r="G41" s="16">
        <f t="shared" si="0"/>
        <v>0</v>
      </c>
    </row>
    <row r="42" spans="1:7" ht="13.5" customHeight="1">
      <c r="A42" s="62"/>
      <c r="B42" s="63"/>
      <c r="C42" s="63"/>
      <c r="D42" s="63"/>
      <c r="E42" s="63"/>
      <c r="F42" s="63"/>
      <c r="G42" s="64"/>
    </row>
    <row r="43" spans="1:7">
      <c r="B43" s="20"/>
      <c r="C43" s="11"/>
      <c r="D43" s="30" t="s">
        <v>32</v>
      </c>
      <c r="E43" s="31"/>
      <c r="F43" s="31"/>
      <c r="G43" s="16"/>
    </row>
    <row r="44" spans="1:7" ht="17">
      <c r="B44" s="20"/>
      <c r="C44" s="21"/>
      <c r="D44" s="30" t="s">
        <v>33</v>
      </c>
      <c r="E44" s="32" t="s">
        <v>34</v>
      </c>
      <c r="F44" s="31"/>
      <c r="G44" s="33"/>
    </row>
    <row r="45" spans="1:7">
      <c r="B45" s="20"/>
      <c r="C45" s="20"/>
      <c r="D45" s="34" t="s">
        <v>35</v>
      </c>
      <c r="E45" s="31"/>
      <c r="F45" s="31"/>
      <c r="G45" s="35"/>
    </row>
    <row r="46" spans="1:7" ht="15">
      <c r="B46" s="20"/>
      <c r="C46" s="20"/>
      <c r="D46" s="30" t="s">
        <v>36</v>
      </c>
      <c r="E46" s="31"/>
      <c r="F46" s="31"/>
      <c r="G46" s="36"/>
    </row>
    <row r="47" spans="1:7" ht="15">
      <c r="B47" s="20"/>
      <c r="D47" s="37" t="s">
        <v>37</v>
      </c>
      <c r="E47" s="28"/>
      <c r="F47" s="28"/>
      <c r="G47" s="38"/>
    </row>
    <row r="48" spans="1:7">
      <c r="A48" s="28"/>
      <c r="B48" s="29" t="s">
        <v>38</v>
      </c>
      <c r="C48" s="28"/>
    </row>
    <row r="49" spans="1:7" ht="15">
      <c r="A49" s="25"/>
      <c r="B49" s="25"/>
      <c r="C49" s="26">
        <f ca="1">C23+14</f>
        <v>40300</v>
      </c>
      <c r="D49" s="20"/>
      <c r="E49" s="20"/>
      <c r="F49"/>
      <c r="G49" s="66">
        <f>G47/1.95583</f>
        <v>0</v>
      </c>
    </row>
    <row r="50" spans="1:7" ht="15">
      <c r="A50" s="25"/>
      <c r="B50" s="25"/>
      <c r="C50" s="26"/>
      <c r="D50" s="20"/>
      <c r="E50" s="20"/>
      <c r="F50"/>
      <c r="G50" s="22"/>
    </row>
    <row r="51" spans="1:7">
      <c r="A51" s="39" t="s">
        <v>39</v>
      </c>
      <c r="B51" s="40"/>
      <c r="C51" s="40"/>
      <c r="D51" s="40"/>
      <c r="E51" s="40"/>
      <c r="F51" s="40"/>
      <c r="G51" s="40"/>
    </row>
    <row r="52" spans="1:7">
      <c r="A52" s="41" t="s">
        <v>40</v>
      </c>
      <c r="B52" s="42"/>
      <c r="C52" s="42"/>
      <c r="D52" s="42"/>
      <c r="E52" s="42"/>
      <c r="F52" s="42"/>
      <c r="G52" s="42"/>
    </row>
    <row r="53" spans="1:7">
      <c r="A53" s="41" t="s">
        <v>41</v>
      </c>
      <c r="B53" s="43"/>
      <c r="C53" s="44"/>
      <c r="D53" s="44"/>
      <c r="E53" s="44"/>
      <c r="F53" s="44"/>
      <c r="G53" s="44"/>
    </row>
    <row r="54" spans="1:7">
      <c r="A54" s="41" t="s">
        <v>42</v>
      </c>
      <c r="B54" s="43"/>
      <c r="C54" s="44"/>
      <c r="D54" s="44"/>
      <c r="E54" s="44"/>
      <c r="F54" s="44"/>
      <c r="G54" s="44"/>
    </row>
    <row r="55" spans="1:7">
      <c r="B55" s="23"/>
      <c r="C55" s="24"/>
      <c r="D55" s="24"/>
      <c r="E55" s="24"/>
      <c r="F55" s="24"/>
      <c r="G55" s="24"/>
    </row>
    <row r="56" spans="1:7">
      <c r="B56" s="23"/>
      <c r="C56" s="24"/>
      <c r="D56" s="24"/>
      <c r="E56" s="24"/>
      <c r="F56" s="24"/>
      <c r="G56" s="9"/>
    </row>
    <row r="57" spans="1:7">
      <c r="B57" s="23"/>
      <c r="C57" s="24"/>
      <c r="D57" s="24"/>
      <c r="E57" s="24"/>
      <c r="F57" s="24"/>
      <c r="G57" s="9"/>
    </row>
  </sheetData>
  <sheetCalcPr fullCalcOnLoad="1"/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Euro</vt:lpstr>
      <vt:lpstr>SchweizerFranken</vt:lpstr>
      <vt:lpstr>DM</vt:lpstr>
    </vt:vector>
  </TitlesOfParts>
  <Company>UrbanPlus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2002-05-20T02:17:45Z</cp:lastPrinted>
  <dcterms:created xsi:type="dcterms:W3CDTF">1998-11-28T03:10:02Z</dcterms:created>
  <dcterms:modified xsi:type="dcterms:W3CDTF">2010-04-18T08:03:27Z</dcterms:modified>
</cp:coreProperties>
</file>