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drawings/drawing2.xml" ContentType="application/vnd.openxmlformats-officedocument.drawing+xml"/>
  <Default Extension="xml" ContentType="application/xml"/>
  <Override PartName="/xl/workbook.xml" ContentType="application/vnd.openxmlformats-officedocument.spreadsheetml.sheet.main+xml"/>
  <Default Extension="pdf" ContentType="application/pdf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240" yWindow="60" windowWidth="11520" windowHeight="5460"/>
  </bookViews>
  <sheets>
    <sheet name="Euro" sheetId="2" r:id="rId1"/>
    <sheet name="SchweizerFranken" sheetId="3" r:id="rId2"/>
    <sheet name="DM" sheetId="1" r:id="rId3"/>
  </sheets>
  <definedNames>
    <definedName name="_xlnm.Print_Area" localSheetId="2">DM!$A$1:$D$45</definedName>
    <definedName name="_xlnm.Print_Area" localSheetId="0">Euro!$A$1:$D$45</definedName>
  </definedNames>
  <calcPr calcId="130405" calcOnSave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4" i="1"/>
  <c r="C5"/>
  <c r="C44"/>
  <c r="C45"/>
  <c r="B7"/>
  <c r="C44" i="2"/>
  <c r="C45"/>
  <c r="C4"/>
  <c r="C5"/>
  <c r="B7"/>
  <c r="C44" i="3"/>
  <c r="C4"/>
  <c r="B7"/>
</calcChain>
</file>

<file path=xl/sharedStrings.xml><?xml version="1.0" encoding="utf-8"?>
<sst xmlns="http://schemas.openxmlformats.org/spreadsheetml/2006/main" count="36" uniqueCount="15">
  <si>
    <t>Reparatur- und Wartungskosten</t>
  </si>
  <si>
    <t>M CJ-610</t>
  </si>
  <si>
    <t>2 0 0 1</t>
  </si>
  <si>
    <t>Monatlich:</t>
  </si>
  <si>
    <t>Datum</t>
  </si>
  <si>
    <t>Kostenart</t>
  </si>
  <si>
    <t>Betrag</t>
  </si>
  <si>
    <t>Öl</t>
  </si>
  <si>
    <t>Kundendienst</t>
  </si>
  <si>
    <t>Reparatur Kotflügel (Garageneinfahrt verfehlt)</t>
  </si>
  <si>
    <t>Bremsbeläge</t>
  </si>
  <si>
    <t>GESAMT:</t>
  </si>
  <si>
    <t>2 0 0 2</t>
  </si>
  <si>
    <t>Z CJ-610</t>
  </si>
  <si>
    <t>2 xxx</t>
  </si>
</sst>
</file>

<file path=xl/styles.xml><?xml version="1.0" encoding="utf-8"?>
<styleSheet xmlns="http://schemas.openxmlformats.org/spreadsheetml/2006/main">
  <numFmts count="3">
    <numFmt numFmtId="176" formatCode="_-* #,##0.00\ &quot;DM&quot;_-;\-* #,##0.00\ &quot;DM&quot;_-;_-* &quot;-&quot;??\ &quot;DM&quot;_-;_-@_-"/>
    <numFmt numFmtId="186" formatCode="_-* #,##0.00\ &quot;Euro&quot;_-;\-* #,##0.00\ &quot;Euro&quot;_-;_-* &quot;-&quot;??\ &quot;Euro&quot;_-;_-@_-"/>
    <numFmt numFmtId="187" formatCode="_-* #,##0.00\ &quot;sfr&quot;_-;\-* #,##0.00\ &quot;sfr&quot;_-;_-* &quot;-&quot;??\ &quot;Euro&quot;_-;_-@_-"/>
  </numFmts>
  <fonts count="19">
    <font>
      <sz val="10"/>
      <name val="Arial"/>
    </font>
    <font>
      <sz val="10"/>
      <name val="Arial"/>
    </font>
    <font>
      <b/>
      <sz val="24"/>
      <color indexed="12"/>
      <name val="Times New Roman"/>
      <family val="1"/>
    </font>
    <font>
      <sz val="12"/>
      <name val="Times New Roman"/>
      <family val="1"/>
    </font>
    <font>
      <b/>
      <sz val="18"/>
      <name val="Times New Roman"/>
    </font>
    <font>
      <b/>
      <sz val="18"/>
      <color indexed="27"/>
      <name val="Times New Roman"/>
      <family val="1"/>
    </font>
    <font>
      <sz val="12"/>
      <color indexed="27"/>
      <name val="Times New Roman"/>
      <family val="1"/>
    </font>
    <font>
      <b/>
      <sz val="30"/>
      <color indexed="21"/>
      <name val="Times New Roman"/>
      <family val="1"/>
    </font>
    <font>
      <b/>
      <sz val="14"/>
      <color indexed="27"/>
      <name val="Times New Roman"/>
      <family val="1"/>
    </font>
    <font>
      <b/>
      <sz val="12"/>
      <color indexed="21"/>
      <name val="Times New Roman"/>
      <family val="1"/>
    </font>
    <font>
      <sz val="12"/>
      <color indexed="21"/>
      <name val="Times New Roman"/>
      <family val="1"/>
    </font>
    <font>
      <b/>
      <sz val="12"/>
      <color indexed="27"/>
      <name val="Times New Roman"/>
    </font>
    <font>
      <b/>
      <u val="doubleAccounting"/>
      <sz val="12"/>
      <color indexed="27"/>
      <name val="Times New Roman"/>
      <family val="1"/>
    </font>
    <font>
      <b/>
      <u val="doubleAccounting"/>
      <sz val="16"/>
      <color indexed="10"/>
      <name val="Times New Roman"/>
      <family val="1"/>
    </font>
    <font>
      <b/>
      <sz val="12"/>
      <color indexed="21"/>
      <name val="Times New Roman"/>
      <family val="1"/>
    </font>
    <font>
      <sz val="14"/>
      <color indexed="23"/>
      <name val="Times New Roman"/>
      <family val="1"/>
    </font>
    <font>
      <b/>
      <u val="double"/>
      <sz val="16"/>
      <color indexed="10"/>
      <name val="Times New Roman"/>
      <family val="1"/>
    </font>
    <font>
      <b/>
      <u val="double"/>
      <sz val="12"/>
      <color indexed="27"/>
      <name val="Times New Roman"/>
      <family val="1"/>
    </font>
    <font>
      <sz val="10"/>
      <color indexed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ck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 style="thick">
        <color indexed="21"/>
      </right>
      <top style="thick">
        <color indexed="21"/>
      </top>
      <bottom/>
      <diagonal/>
    </border>
    <border>
      <left style="thick">
        <color indexed="21"/>
      </left>
      <right/>
      <top/>
      <bottom/>
      <diagonal/>
    </border>
    <border>
      <left/>
      <right style="thick">
        <color indexed="21"/>
      </right>
      <top/>
      <bottom/>
      <diagonal/>
    </border>
    <border>
      <left style="thick">
        <color indexed="21"/>
      </left>
      <right/>
      <top/>
      <bottom style="hair">
        <color indexed="21"/>
      </bottom>
      <diagonal/>
    </border>
    <border>
      <left style="hair">
        <color indexed="21"/>
      </left>
      <right/>
      <top/>
      <bottom style="hair">
        <color indexed="21"/>
      </bottom>
      <diagonal/>
    </border>
    <border>
      <left/>
      <right style="thick">
        <color indexed="21"/>
      </right>
      <top/>
      <bottom style="hair">
        <color indexed="21"/>
      </bottom>
      <diagonal/>
    </border>
    <border>
      <left style="thick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ck">
        <color indexed="21"/>
      </right>
      <top/>
      <bottom style="thick">
        <color indexed="21"/>
      </bottom>
      <diagonal/>
    </border>
  </borders>
  <cellStyleXfs count="5">
    <xf numFmtId="0" fontId="0" fillId="0" borderId="0"/>
    <xf numFmtId="16" fontId="1" fillId="0" borderId="0"/>
    <xf numFmtId="186" fontId="3" fillId="0" borderId="0" applyFont="0" applyFill="0" applyBorder="0" applyAlignment="0" applyProtection="0"/>
    <xf numFmtId="187" fontId="16" fillId="3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quotePrefix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2" borderId="4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Border="1"/>
    <xf numFmtId="0" fontId="3" fillId="0" borderId="4" xfId="0" applyFont="1" applyBorder="1"/>
    <xf numFmtId="0" fontId="8" fillId="2" borderId="0" xfId="0" applyFont="1" applyFill="1" applyBorder="1"/>
    <xf numFmtId="0" fontId="6" fillId="2" borderId="5" xfId="0" applyFont="1" applyFill="1" applyBorder="1"/>
    <xf numFmtId="186" fontId="3" fillId="0" borderId="0" xfId="2"/>
    <xf numFmtId="0" fontId="10" fillId="2" borderId="4" xfId="0" applyFont="1" applyFill="1" applyBorder="1"/>
    <xf numFmtId="0" fontId="10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11" fillId="2" borderId="0" xfId="0" applyFont="1" applyFill="1" applyBorder="1" applyAlignment="1">
      <alignment horizontal="right"/>
    </xf>
    <xf numFmtId="176" fontId="12" fillId="2" borderId="0" xfId="4" applyFont="1" applyFill="1" applyBorder="1"/>
    <xf numFmtId="176" fontId="13" fillId="3" borderId="0" xfId="4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right"/>
    </xf>
    <xf numFmtId="176" fontId="14" fillId="0" borderId="0" xfId="4" quotePrefix="1" applyFont="1" applyBorder="1"/>
    <xf numFmtId="0" fontId="7" fillId="0" borderId="0" xfId="0" quotePrefix="1" applyFont="1" applyBorder="1" applyAlignment="1" applyProtection="1">
      <alignment horizontal="center" vertical="center" wrapText="1"/>
      <protection locked="0"/>
    </xf>
    <xf numFmtId="16" fontId="10" fillId="0" borderId="6" xfId="1" applyFont="1" applyBorder="1" applyAlignment="1" applyProtection="1">
      <alignment horizontal="left"/>
      <protection locked="0"/>
    </xf>
    <xf numFmtId="0" fontId="10" fillId="0" borderId="7" xfId="0" applyFont="1" applyBorder="1" applyProtection="1">
      <protection locked="0"/>
    </xf>
    <xf numFmtId="176" fontId="9" fillId="0" borderId="7" xfId="4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8" xfId="0" quotePrefix="1" applyFont="1" applyBorder="1" applyProtection="1">
      <protection locked="0"/>
    </xf>
    <xf numFmtId="16" fontId="10" fillId="0" borderId="6" xfId="1" quotePrefix="1" applyFont="1" applyBorder="1" applyAlignment="1" applyProtection="1">
      <alignment horizontal="left"/>
      <protection locked="0"/>
    </xf>
    <xf numFmtId="0" fontId="10" fillId="0" borderId="7" xfId="0" quotePrefix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86" fontId="15" fillId="0" borderId="0" xfId="2" applyFont="1" applyFill="1" applyBorder="1" applyAlignment="1">
      <alignment vertical="center"/>
    </xf>
    <xf numFmtId="186" fontId="16" fillId="3" borderId="0" xfId="2" applyFont="1" applyFill="1" applyBorder="1" applyAlignment="1">
      <alignment vertical="center"/>
    </xf>
    <xf numFmtId="176" fontId="15" fillId="0" borderId="0" xfId="4" applyFont="1" applyFill="1" applyBorder="1" applyAlignment="1">
      <alignment vertical="center"/>
    </xf>
    <xf numFmtId="186" fontId="14" fillId="0" borderId="0" xfId="2" quotePrefix="1" applyFont="1" applyBorder="1"/>
    <xf numFmtId="186" fontId="9" fillId="0" borderId="7" xfId="2" applyFont="1" applyBorder="1" applyProtection="1">
      <protection locked="0"/>
    </xf>
    <xf numFmtId="186" fontId="17" fillId="2" borderId="0" xfId="2" applyFont="1" applyFill="1" applyBorder="1"/>
    <xf numFmtId="176" fontId="18" fillId="2" borderId="0" xfId="4" applyFont="1" applyFill="1" applyBorder="1"/>
    <xf numFmtId="186" fontId="18" fillId="2" borderId="0" xfId="2" applyFont="1" applyFill="1" applyBorder="1"/>
    <xf numFmtId="187" fontId="16" fillId="3" borderId="0" xfId="3" applyFont="1" applyFill="1" applyBorder="1" applyAlignment="1">
      <alignment vertical="center"/>
    </xf>
    <xf numFmtId="187" fontId="14" fillId="0" borderId="0" xfId="3" quotePrefix="1" applyFont="1" applyFill="1" applyBorder="1" applyAlignment="1"/>
    <xf numFmtId="187" fontId="9" fillId="0" borderId="7" xfId="3" applyFont="1" applyFill="1" applyBorder="1" applyAlignment="1" applyProtection="1">
      <protection locked="0"/>
    </xf>
    <xf numFmtId="187" fontId="17" fillId="2" borderId="0" xfId="3" applyFont="1" applyFill="1" applyBorder="1" applyAlignment="1"/>
  </cellXfs>
  <cellStyles count="5">
    <cellStyle name="Datum" xfId="1"/>
    <cellStyle name="Euro" xfId="2"/>
    <cellStyle name="sfr" xfId="3"/>
    <cellStyle name="Standard" xfId="0" builtinId="0"/>
    <cellStyle name="Währung" xfId="4" builtinId="4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df"/><Relationship Id="rId4" Type="http://schemas.openxmlformats.org/officeDocument/2006/relationships/image" Target="../media/image4.png"/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df"/><Relationship Id="rId4" Type="http://schemas.openxmlformats.org/officeDocument/2006/relationships/image" Target="../media/image4.png"/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df"/><Relationship Id="rId4" Type="http://schemas.openxmlformats.org/officeDocument/2006/relationships/image" Target="../media/image4.png"/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</xdr:row>
      <xdr:rowOff>469900</xdr:rowOff>
    </xdr:from>
    <xdr:to>
      <xdr:col>1</xdr:col>
      <xdr:colOff>1943100</xdr:colOff>
      <xdr:row>6</xdr:row>
      <xdr:rowOff>114300</xdr:rowOff>
    </xdr:to>
    <xdr:pic>
      <xdr:nvPicPr>
        <xdr:cNvPr id="2049" name="Bild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50800" y="939800"/>
          <a:ext cx="267970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3276600</xdr:colOff>
      <xdr:row>0</xdr:row>
      <xdr:rowOff>12700</xdr:rowOff>
    </xdr:from>
    <xdr:to>
      <xdr:col>3</xdr:col>
      <xdr:colOff>558800</xdr:colOff>
      <xdr:row>11</xdr:row>
      <xdr:rowOff>50800</xdr:rowOff>
    </xdr:to>
    <xdr:pic>
      <xdr:nvPicPr>
        <xdr:cNvPr id="2050" name="Bild 7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3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4"/>
            <a:srcRect/>
            <a:stretch>
              <a:fillRect/>
            </a:stretch>
          </xdr:blipFill>
        </mc:Fallback>
      </mc:AlternateContent>
      <xdr:spPr bwMode="auto">
        <a:xfrm>
          <a:off x="4064000" y="12700"/>
          <a:ext cx="2501900" cy="2857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</xdr:row>
      <xdr:rowOff>469900</xdr:rowOff>
    </xdr:from>
    <xdr:to>
      <xdr:col>1</xdr:col>
      <xdr:colOff>1943100</xdr:colOff>
      <xdr:row>6</xdr:row>
      <xdr:rowOff>114300</xdr:rowOff>
    </xdr:to>
    <xdr:pic>
      <xdr:nvPicPr>
        <xdr:cNvPr id="3073" name="Bild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50800" y="939800"/>
          <a:ext cx="267970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3276600</xdr:colOff>
      <xdr:row>0</xdr:row>
      <xdr:rowOff>12700</xdr:rowOff>
    </xdr:from>
    <xdr:to>
      <xdr:col>3</xdr:col>
      <xdr:colOff>558800</xdr:colOff>
      <xdr:row>11</xdr:row>
      <xdr:rowOff>50800</xdr:rowOff>
    </xdr:to>
    <xdr:pic>
      <xdr:nvPicPr>
        <xdr:cNvPr id="3074" name="Bild 7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3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4"/>
            <a:srcRect/>
            <a:stretch>
              <a:fillRect/>
            </a:stretch>
          </xdr:blipFill>
        </mc:Fallback>
      </mc:AlternateContent>
      <xdr:spPr bwMode="auto">
        <a:xfrm>
          <a:off x="4064000" y="12700"/>
          <a:ext cx="2501900" cy="2857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</xdr:row>
      <xdr:rowOff>469900</xdr:rowOff>
    </xdr:from>
    <xdr:to>
      <xdr:col>1</xdr:col>
      <xdr:colOff>1943100</xdr:colOff>
      <xdr:row>6</xdr:row>
      <xdr:rowOff>114300</xdr:rowOff>
    </xdr:to>
    <xdr:pic>
      <xdr:nvPicPr>
        <xdr:cNvPr id="1027" name="Bild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50800" y="939800"/>
          <a:ext cx="267970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3276600</xdr:colOff>
      <xdr:row>0</xdr:row>
      <xdr:rowOff>12700</xdr:rowOff>
    </xdr:from>
    <xdr:to>
      <xdr:col>3</xdr:col>
      <xdr:colOff>558800</xdr:colOff>
      <xdr:row>11</xdr:row>
      <xdr:rowOff>50800</xdr:rowOff>
    </xdr:to>
    <xdr:pic>
      <xdr:nvPicPr>
        <xdr:cNvPr id="1031" name="Bild 7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3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4"/>
            <a:srcRect/>
            <a:stretch>
              <a:fillRect/>
            </a:stretch>
          </xdr:blipFill>
        </mc:Fallback>
      </mc:AlternateContent>
      <xdr:spPr bwMode="auto">
        <a:xfrm>
          <a:off x="4064000" y="12700"/>
          <a:ext cx="2501900" cy="2857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46"/>
  <sheetViews>
    <sheetView showGridLines="0" tabSelected="1" topLeftCell="C1" workbookViewId="0">
      <pane ySplit="8" topLeftCell="A9" activePane="bottomLeft" state="frozen"/>
      <selection pane="bottomLeft" activeCell="F6" sqref="F6"/>
    </sheetView>
  </sheetViews>
  <sheetFormatPr baseColWidth="10" defaultColWidth="11.5" defaultRowHeight="15"/>
  <cols>
    <col min="1" max="1" width="10.33203125" style="1" customWidth="1"/>
    <col min="2" max="2" width="45.5" style="1" customWidth="1"/>
    <col min="3" max="3" width="23" style="1" customWidth="1"/>
    <col min="4" max="4" width="7.5" style="1" customWidth="1"/>
    <col min="5" max="6" width="19.83203125" style="1" customWidth="1"/>
    <col min="7" max="16384" width="11.5" style="1"/>
  </cols>
  <sheetData>
    <row r="1" spans="1:6" ht="16" thickTop="1">
      <c r="A1" s="3"/>
      <c r="B1" s="4"/>
      <c r="C1" s="4"/>
      <c r="D1" s="5"/>
    </row>
    <row r="2" spans="1:6" ht="21">
      <c r="A2" s="6" t="s">
        <v>0</v>
      </c>
      <c r="B2" s="7"/>
      <c r="C2" s="8"/>
      <c r="D2" s="9"/>
      <c r="F2"/>
    </row>
    <row r="3" spans="1:6" ht="45.75" customHeight="1">
      <c r="A3" s="10"/>
      <c r="B3" s="34" t="s">
        <v>1</v>
      </c>
      <c r="C3" s="26" t="s">
        <v>14</v>
      </c>
      <c r="D3" s="9"/>
    </row>
    <row r="4" spans="1:6" ht="28.5" customHeight="1">
      <c r="A4" s="10"/>
      <c r="B4"/>
      <c r="C4" s="36">
        <f>SUM(C9:C43)</f>
        <v>852.1</v>
      </c>
      <c r="D4" s="9"/>
    </row>
    <row r="5" spans="1:6" ht="21">
      <c r="A5" s="10"/>
      <c r="B5" s="8"/>
      <c r="C5" s="37">
        <f>C4*1.95583</f>
        <v>1666.562743</v>
      </c>
      <c r="D5" s="9"/>
    </row>
    <row r="6" spans="1:6">
      <c r="A6" s="11"/>
      <c r="B6" s="24" t="s">
        <v>3</v>
      </c>
      <c r="C6" s="8"/>
      <c r="D6" s="9"/>
    </row>
    <row r="7" spans="1:6">
      <c r="A7" s="11"/>
      <c r="B7" s="38">
        <f>C4/12</f>
        <v>71.00833333333334</v>
      </c>
      <c r="C7" s="8"/>
      <c r="D7" s="9"/>
      <c r="E7" s="14"/>
      <c r="F7"/>
    </row>
    <row r="8" spans="1:6" ht="16">
      <c r="A8" s="22" t="s">
        <v>4</v>
      </c>
      <c r="B8" s="12" t="s">
        <v>5</v>
      </c>
      <c r="C8" s="23" t="s">
        <v>6</v>
      </c>
      <c r="D8" s="13"/>
      <c r="E8" s="2"/>
    </row>
    <row r="9" spans="1:6">
      <c r="A9" s="27">
        <v>36896</v>
      </c>
      <c r="B9" s="33" t="s">
        <v>7</v>
      </c>
      <c r="C9" s="39">
        <v>35.1</v>
      </c>
      <c r="D9" s="30"/>
    </row>
    <row r="10" spans="1:6">
      <c r="A10" s="27">
        <v>36908</v>
      </c>
      <c r="B10" s="28" t="s">
        <v>8</v>
      </c>
      <c r="C10" s="39">
        <v>380</v>
      </c>
      <c r="D10" s="31"/>
    </row>
    <row r="11" spans="1:6">
      <c r="A11" s="32">
        <v>36942</v>
      </c>
      <c r="B11" s="28" t="s">
        <v>9</v>
      </c>
      <c r="C11" s="39">
        <v>307</v>
      </c>
      <c r="D11" s="31"/>
    </row>
    <row r="12" spans="1:6">
      <c r="A12" s="27">
        <v>36980</v>
      </c>
      <c r="B12" s="28" t="s">
        <v>10</v>
      </c>
      <c r="C12" s="39">
        <v>130</v>
      </c>
      <c r="D12" s="30"/>
    </row>
    <row r="13" spans="1:6">
      <c r="A13" s="27"/>
      <c r="B13" s="28"/>
      <c r="C13" s="39"/>
      <c r="D13" s="30"/>
    </row>
    <row r="14" spans="1:6">
      <c r="A14" s="27"/>
      <c r="B14" s="28"/>
      <c r="C14" s="39"/>
      <c r="D14" s="30"/>
    </row>
    <row r="15" spans="1:6">
      <c r="A15" s="27"/>
      <c r="B15" s="28"/>
      <c r="C15" s="39"/>
      <c r="D15" s="30"/>
    </row>
    <row r="16" spans="1:6">
      <c r="A16" s="27"/>
      <c r="B16" s="28"/>
      <c r="C16" s="39"/>
      <c r="D16" s="30"/>
    </row>
    <row r="17" spans="1:4">
      <c r="A17" s="27"/>
      <c r="B17" s="28"/>
      <c r="C17" s="39"/>
      <c r="D17" s="30"/>
    </row>
    <row r="18" spans="1:4">
      <c r="A18" s="27"/>
      <c r="B18" s="28"/>
      <c r="C18" s="39"/>
      <c r="D18" s="30"/>
    </row>
    <row r="19" spans="1:4">
      <c r="A19" s="27"/>
      <c r="B19" s="28"/>
      <c r="C19" s="39"/>
      <c r="D19" s="30"/>
    </row>
    <row r="20" spans="1:4">
      <c r="A20" s="27"/>
      <c r="B20" s="28"/>
      <c r="C20" s="39"/>
      <c r="D20" s="30"/>
    </row>
    <row r="21" spans="1:4">
      <c r="A21" s="27"/>
      <c r="B21" s="28"/>
      <c r="C21" s="39"/>
      <c r="D21" s="30"/>
    </row>
    <row r="22" spans="1:4">
      <c r="A22" s="27"/>
      <c r="B22" s="28"/>
      <c r="C22" s="39"/>
      <c r="D22" s="30"/>
    </row>
    <row r="23" spans="1:4">
      <c r="A23" s="27"/>
      <c r="B23" s="28"/>
      <c r="C23" s="39"/>
      <c r="D23" s="30"/>
    </row>
    <row r="24" spans="1:4">
      <c r="A24" s="27"/>
      <c r="B24" s="28"/>
      <c r="C24" s="39"/>
      <c r="D24" s="30"/>
    </row>
    <row r="25" spans="1:4">
      <c r="A25" s="32"/>
      <c r="B25" s="28"/>
      <c r="C25" s="39"/>
      <c r="D25" s="30"/>
    </row>
    <row r="26" spans="1:4">
      <c r="A26" s="32"/>
      <c r="B26" s="28"/>
      <c r="C26" s="39"/>
      <c r="D26" s="30"/>
    </row>
    <row r="27" spans="1:4">
      <c r="A27" s="32"/>
      <c r="B27" s="28"/>
      <c r="C27" s="39"/>
      <c r="D27" s="30"/>
    </row>
    <row r="28" spans="1:4">
      <c r="A28" s="27"/>
      <c r="B28" s="28"/>
      <c r="C28" s="39"/>
      <c r="D28" s="30"/>
    </row>
    <row r="29" spans="1:4">
      <c r="A29" s="27"/>
      <c r="B29" s="28"/>
      <c r="C29" s="39"/>
      <c r="D29" s="30"/>
    </row>
    <row r="30" spans="1:4">
      <c r="A30" s="27"/>
      <c r="B30" s="28"/>
      <c r="C30" s="39"/>
      <c r="D30" s="30"/>
    </row>
    <row r="31" spans="1:4">
      <c r="A31" s="27"/>
      <c r="B31" s="28"/>
      <c r="C31" s="39"/>
      <c r="D31" s="30"/>
    </row>
    <row r="32" spans="1:4">
      <c r="A32" s="27"/>
      <c r="B32" s="28"/>
      <c r="C32" s="39"/>
      <c r="D32" s="30"/>
    </row>
    <row r="33" spans="1:4">
      <c r="A33" s="27"/>
      <c r="B33" s="28"/>
      <c r="C33" s="39"/>
      <c r="D33" s="30"/>
    </row>
    <row r="34" spans="1:4">
      <c r="A34" s="27"/>
      <c r="B34" s="28"/>
      <c r="C34" s="39"/>
      <c r="D34" s="30"/>
    </row>
    <row r="35" spans="1:4">
      <c r="A35" s="27"/>
      <c r="B35" s="28"/>
      <c r="C35" s="39"/>
      <c r="D35" s="30"/>
    </row>
    <row r="36" spans="1:4">
      <c r="A36" s="27"/>
      <c r="B36" s="28"/>
      <c r="C36" s="39"/>
      <c r="D36" s="30"/>
    </row>
    <row r="37" spans="1:4">
      <c r="A37" s="27"/>
      <c r="B37" s="28"/>
      <c r="C37" s="39"/>
      <c r="D37" s="30"/>
    </row>
    <row r="38" spans="1:4">
      <c r="A38" s="27"/>
      <c r="B38" s="28"/>
      <c r="C38" s="39"/>
      <c r="D38" s="30"/>
    </row>
    <row r="39" spans="1:4">
      <c r="A39" s="27"/>
      <c r="B39" s="28"/>
      <c r="C39" s="39"/>
      <c r="D39" s="30"/>
    </row>
    <row r="40" spans="1:4">
      <c r="A40" s="27"/>
      <c r="B40" s="28"/>
      <c r="C40" s="39"/>
      <c r="D40" s="30"/>
    </row>
    <row r="41" spans="1:4">
      <c r="A41" s="27"/>
      <c r="B41" s="28"/>
      <c r="C41" s="39"/>
      <c r="D41" s="30"/>
    </row>
    <row r="42" spans="1:4">
      <c r="A42" s="27"/>
      <c r="B42" s="28"/>
      <c r="C42" s="39"/>
      <c r="D42" s="30"/>
    </row>
    <row r="43" spans="1:4">
      <c r="A43" s="27"/>
      <c r="B43" s="28"/>
      <c r="C43" s="39"/>
      <c r="D43" s="30"/>
    </row>
    <row r="44" spans="1:4">
      <c r="A44" s="15"/>
      <c r="B44" s="19" t="s">
        <v>11</v>
      </c>
      <c r="C44" s="40">
        <f>SUM(C9:C43)</f>
        <v>852.1</v>
      </c>
      <c r="D44" s="13"/>
    </row>
    <row r="45" spans="1:4" ht="16" thickBot="1">
      <c r="A45" s="16"/>
      <c r="B45" s="17"/>
      <c r="C45" s="41">
        <f>C44*1.95583</f>
        <v>1666.562743</v>
      </c>
      <c r="D45" s="18"/>
    </row>
    <row r="46" spans="1:4" ht="16" thickTop="1"/>
  </sheetData>
  <sheetCalcPr fullCalcOnLoad="1"/>
  <sheetProtection sheet="1" objects="1" scenarios="1"/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46"/>
  <sheetViews>
    <sheetView showGridLines="0" workbookViewId="0">
      <pane ySplit="8" topLeftCell="A9" activePane="bottomLeft" state="frozen"/>
      <selection pane="bottomLeft" activeCell="B3" sqref="B3"/>
    </sheetView>
  </sheetViews>
  <sheetFormatPr baseColWidth="10" defaultColWidth="11.5" defaultRowHeight="15"/>
  <cols>
    <col min="1" max="1" width="10.33203125" style="1" customWidth="1"/>
    <col min="2" max="2" width="45.5" style="1" customWidth="1"/>
    <col min="3" max="3" width="23" style="1" customWidth="1"/>
    <col min="4" max="4" width="7.5" style="1" customWidth="1"/>
    <col min="5" max="6" width="19.83203125" style="1" customWidth="1"/>
    <col min="7" max="16384" width="11.5" style="1"/>
  </cols>
  <sheetData>
    <row r="1" spans="1:6" ht="16" thickTop="1">
      <c r="A1" s="3"/>
      <c r="B1" s="4"/>
      <c r="C1" s="4"/>
      <c r="D1" s="5"/>
    </row>
    <row r="2" spans="1:6" ht="21">
      <c r="A2" s="6" t="s">
        <v>0</v>
      </c>
      <c r="B2" s="7"/>
      <c r="C2" s="8"/>
      <c r="D2" s="9"/>
      <c r="F2"/>
    </row>
    <row r="3" spans="1:6" ht="45.75" customHeight="1">
      <c r="A3" s="10"/>
      <c r="B3" s="34" t="s">
        <v>13</v>
      </c>
      <c r="C3" s="26" t="s">
        <v>12</v>
      </c>
      <c r="D3" s="9"/>
    </row>
    <row r="4" spans="1:6" ht="28.5" customHeight="1">
      <c r="A4" s="10"/>
      <c r="B4"/>
      <c r="C4" s="43">
        <f>SUM(C9:C43)</f>
        <v>852.1</v>
      </c>
      <c r="D4" s="9"/>
    </row>
    <row r="5" spans="1:6" ht="21">
      <c r="A5" s="10"/>
      <c r="B5" s="8"/>
      <c r="C5" s="37"/>
      <c r="D5" s="9"/>
    </row>
    <row r="6" spans="1:6">
      <c r="A6" s="11"/>
      <c r="B6" s="24" t="s">
        <v>3</v>
      </c>
      <c r="C6" s="8"/>
      <c r="D6" s="9"/>
    </row>
    <row r="7" spans="1:6">
      <c r="A7" s="11"/>
      <c r="B7" s="44">
        <f>C4/12</f>
        <v>71.00833333333334</v>
      </c>
      <c r="C7" s="8"/>
      <c r="D7" s="9"/>
      <c r="E7" s="14"/>
      <c r="F7"/>
    </row>
    <row r="8" spans="1:6" ht="16">
      <c r="A8" s="22" t="s">
        <v>4</v>
      </c>
      <c r="B8" s="12" t="s">
        <v>5</v>
      </c>
      <c r="C8" s="23" t="s">
        <v>6</v>
      </c>
      <c r="D8" s="13"/>
      <c r="E8" s="2"/>
    </row>
    <row r="9" spans="1:6">
      <c r="A9" s="27">
        <v>36896</v>
      </c>
      <c r="B9" s="33" t="s">
        <v>7</v>
      </c>
      <c r="C9" s="45">
        <v>35.1</v>
      </c>
      <c r="D9" s="30"/>
    </row>
    <row r="10" spans="1:6">
      <c r="A10" s="27">
        <v>36908</v>
      </c>
      <c r="B10" s="28" t="s">
        <v>8</v>
      </c>
      <c r="C10" s="45">
        <v>380</v>
      </c>
      <c r="D10" s="31"/>
    </row>
    <row r="11" spans="1:6">
      <c r="A11" s="32">
        <v>36942</v>
      </c>
      <c r="B11" s="28" t="s">
        <v>9</v>
      </c>
      <c r="C11" s="45">
        <v>307</v>
      </c>
      <c r="D11" s="31"/>
    </row>
    <row r="12" spans="1:6">
      <c r="A12" s="27">
        <v>36980</v>
      </c>
      <c r="B12" s="28" t="s">
        <v>10</v>
      </c>
      <c r="C12" s="45">
        <v>130</v>
      </c>
      <c r="D12" s="30"/>
    </row>
    <row r="13" spans="1:6">
      <c r="A13" s="27"/>
      <c r="B13" s="28"/>
      <c r="C13" s="45"/>
      <c r="D13" s="30"/>
    </row>
    <row r="14" spans="1:6">
      <c r="A14" s="27"/>
      <c r="B14" s="28"/>
      <c r="C14" s="45"/>
      <c r="D14" s="30"/>
    </row>
    <row r="15" spans="1:6">
      <c r="A15" s="27"/>
      <c r="B15" s="28"/>
      <c r="C15" s="45"/>
      <c r="D15" s="30"/>
    </row>
    <row r="16" spans="1:6">
      <c r="A16" s="27"/>
      <c r="B16" s="28"/>
      <c r="C16" s="45"/>
      <c r="D16" s="30"/>
    </row>
    <row r="17" spans="1:4">
      <c r="A17" s="27"/>
      <c r="B17" s="28"/>
      <c r="C17" s="45"/>
      <c r="D17" s="30"/>
    </row>
    <row r="18" spans="1:4">
      <c r="A18" s="27"/>
      <c r="B18" s="28"/>
      <c r="C18" s="45"/>
      <c r="D18" s="30"/>
    </row>
    <row r="19" spans="1:4">
      <c r="A19" s="27"/>
      <c r="B19" s="28"/>
      <c r="C19" s="45"/>
      <c r="D19" s="30"/>
    </row>
    <row r="20" spans="1:4">
      <c r="A20" s="27"/>
      <c r="B20" s="28"/>
      <c r="C20" s="45"/>
      <c r="D20" s="30"/>
    </row>
    <row r="21" spans="1:4">
      <c r="A21" s="27"/>
      <c r="B21" s="28"/>
      <c r="C21" s="45"/>
      <c r="D21" s="30"/>
    </row>
    <row r="22" spans="1:4">
      <c r="A22" s="27"/>
      <c r="B22" s="28"/>
      <c r="C22" s="45"/>
      <c r="D22" s="30"/>
    </row>
    <row r="23" spans="1:4">
      <c r="A23" s="27"/>
      <c r="B23" s="28"/>
      <c r="C23" s="45"/>
      <c r="D23" s="30"/>
    </row>
    <row r="24" spans="1:4">
      <c r="A24" s="27"/>
      <c r="B24" s="28"/>
      <c r="C24" s="45"/>
      <c r="D24" s="30"/>
    </row>
    <row r="25" spans="1:4">
      <c r="A25" s="32"/>
      <c r="B25" s="28"/>
      <c r="C25" s="45"/>
      <c r="D25" s="30"/>
    </row>
    <row r="26" spans="1:4">
      <c r="A26" s="32"/>
      <c r="B26" s="28"/>
      <c r="C26" s="45"/>
      <c r="D26" s="30"/>
    </row>
    <row r="27" spans="1:4">
      <c r="A27" s="32"/>
      <c r="B27" s="28"/>
      <c r="C27" s="45"/>
      <c r="D27" s="30"/>
    </row>
    <row r="28" spans="1:4">
      <c r="A28" s="27"/>
      <c r="B28" s="28"/>
      <c r="C28" s="45"/>
      <c r="D28" s="30"/>
    </row>
    <row r="29" spans="1:4">
      <c r="A29" s="27"/>
      <c r="B29" s="28"/>
      <c r="C29" s="45"/>
      <c r="D29" s="30"/>
    </row>
    <row r="30" spans="1:4">
      <c r="A30" s="27"/>
      <c r="B30" s="28"/>
      <c r="C30" s="45"/>
      <c r="D30" s="30"/>
    </row>
    <row r="31" spans="1:4">
      <c r="A31" s="27"/>
      <c r="B31" s="28"/>
      <c r="C31" s="45"/>
      <c r="D31" s="30"/>
    </row>
    <row r="32" spans="1:4">
      <c r="A32" s="27"/>
      <c r="B32" s="28"/>
      <c r="C32" s="45"/>
      <c r="D32" s="30"/>
    </row>
    <row r="33" spans="1:4">
      <c r="A33" s="27"/>
      <c r="B33" s="28"/>
      <c r="C33" s="45"/>
      <c r="D33" s="30"/>
    </row>
    <row r="34" spans="1:4">
      <c r="A34" s="27"/>
      <c r="B34" s="28"/>
      <c r="C34" s="45"/>
      <c r="D34" s="30"/>
    </row>
    <row r="35" spans="1:4">
      <c r="A35" s="27"/>
      <c r="B35" s="28"/>
      <c r="C35" s="45"/>
      <c r="D35" s="30"/>
    </row>
    <row r="36" spans="1:4">
      <c r="A36" s="27"/>
      <c r="B36" s="28"/>
      <c r="C36" s="45"/>
      <c r="D36" s="30"/>
    </row>
    <row r="37" spans="1:4">
      <c r="A37" s="27"/>
      <c r="B37" s="28"/>
      <c r="C37" s="45"/>
      <c r="D37" s="30"/>
    </row>
    <row r="38" spans="1:4">
      <c r="A38" s="27"/>
      <c r="B38" s="28"/>
      <c r="C38" s="45"/>
      <c r="D38" s="30"/>
    </row>
    <row r="39" spans="1:4">
      <c r="A39" s="27"/>
      <c r="B39" s="28"/>
      <c r="C39" s="45"/>
      <c r="D39" s="30"/>
    </row>
    <row r="40" spans="1:4">
      <c r="A40" s="27"/>
      <c r="B40" s="28"/>
      <c r="C40" s="45"/>
      <c r="D40" s="30"/>
    </row>
    <row r="41" spans="1:4">
      <c r="A41" s="27"/>
      <c r="B41" s="28"/>
      <c r="C41" s="45"/>
      <c r="D41" s="30"/>
    </row>
    <row r="42" spans="1:4">
      <c r="A42" s="27"/>
      <c r="B42" s="28"/>
      <c r="C42" s="45"/>
      <c r="D42" s="30"/>
    </row>
    <row r="43" spans="1:4">
      <c r="A43" s="27"/>
      <c r="B43" s="28"/>
      <c r="C43" s="45"/>
      <c r="D43" s="30"/>
    </row>
    <row r="44" spans="1:4">
      <c r="A44" s="15"/>
      <c r="B44" s="19" t="s">
        <v>11</v>
      </c>
      <c r="C44" s="46">
        <f>SUM(C9:C43)</f>
        <v>852.1</v>
      </c>
      <c r="D44" s="13"/>
    </row>
    <row r="45" spans="1:4" ht="16" thickBot="1">
      <c r="A45" s="16"/>
      <c r="B45" s="17"/>
      <c r="C45" s="41"/>
      <c r="D45" s="18"/>
    </row>
    <row r="46" spans="1:4" ht="16" thickTop="1"/>
  </sheetData>
  <sheetCalcPr fullCalcOnLoad="1"/>
  <sheetProtection sheet="1" objects="1" scenarios="1"/>
  <phoneticPr fontId="0" type="noConversion"/>
  <printOptions horizontalCentered="1" verticalCentered="1"/>
  <pageMargins left="0.78740157480314965" right="0.78740157480314965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46"/>
  <sheetViews>
    <sheetView showGridLines="0" showZeros="0" workbookViewId="0">
      <pane ySplit="8" topLeftCell="A9" activePane="bottomLeft" state="frozen"/>
      <selection pane="bottomLeft" activeCell="B3" sqref="B3"/>
    </sheetView>
  </sheetViews>
  <sheetFormatPr baseColWidth="10" defaultColWidth="11.5" defaultRowHeight="15"/>
  <cols>
    <col min="1" max="1" width="10.33203125" style="1" customWidth="1"/>
    <col min="2" max="2" width="45.5" style="1" customWidth="1"/>
    <col min="3" max="3" width="23" style="1" customWidth="1"/>
    <col min="4" max="4" width="7.5" style="1" customWidth="1"/>
    <col min="5" max="6" width="19.83203125" style="1" customWidth="1"/>
    <col min="7" max="16384" width="11.5" style="1"/>
  </cols>
  <sheetData>
    <row r="1" spans="1:6" ht="16" thickTop="1">
      <c r="A1" s="3"/>
      <c r="B1" s="4"/>
      <c r="C1" s="4"/>
      <c r="D1" s="5"/>
    </row>
    <row r="2" spans="1:6" ht="21">
      <c r="A2" s="6" t="s">
        <v>0</v>
      </c>
      <c r="B2" s="7"/>
      <c r="C2" s="8"/>
      <c r="D2" s="9"/>
      <c r="F2"/>
    </row>
    <row r="3" spans="1:6" ht="45.75" customHeight="1">
      <c r="A3" s="10"/>
      <c r="B3" s="34" t="s">
        <v>1</v>
      </c>
      <c r="C3" s="26" t="s">
        <v>2</v>
      </c>
      <c r="D3" s="9"/>
    </row>
    <row r="4" spans="1:6" ht="28.5" customHeight="1">
      <c r="A4" s="10"/>
      <c r="B4"/>
      <c r="C4" s="21">
        <f>SUM(C9:C43)</f>
        <v>1663.1</v>
      </c>
      <c r="D4" s="9"/>
    </row>
    <row r="5" spans="1:6" ht="21">
      <c r="A5" s="10"/>
      <c r="B5" s="8"/>
      <c r="C5" s="35">
        <f>C4/1.95583</f>
        <v>850.32952761743093</v>
      </c>
      <c r="D5" s="9"/>
    </row>
    <row r="6" spans="1:6">
      <c r="A6" s="11"/>
      <c r="B6" s="24" t="s">
        <v>3</v>
      </c>
      <c r="C6" s="8"/>
      <c r="D6" s="9"/>
    </row>
    <row r="7" spans="1:6">
      <c r="A7" s="11"/>
      <c r="B7" s="25">
        <f>C4/12</f>
        <v>138.59166666666667</v>
      </c>
      <c r="C7" s="8"/>
      <c r="D7" s="9"/>
      <c r="E7" s="14"/>
      <c r="F7"/>
    </row>
    <row r="8" spans="1:6" ht="16">
      <c r="A8" s="22" t="s">
        <v>4</v>
      </c>
      <c r="B8" s="12" t="s">
        <v>5</v>
      </c>
      <c r="C8" s="23" t="s">
        <v>6</v>
      </c>
      <c r="D8" s="13"/>
      <c r="E8" s="2"/>
    </row>
    <row r="9" spans="1:6">
      <c r="A9" s="27">
        <v>36896</v>
      </c>
      <c r="B9" s="33" t="s">
        <v>7</v>
      </c>
      <c r="C9" s="29">
        <v>67.099999999999994</v>
      </c>
      <c r="D9" s="30"/>
    </row>
    <row r="10" spans="1:6">
      <c r="A10" s="27">
        <v>36908</v>
      </c>
      <c r="B10" s="28" t="s">
        <v>8</v>
      </c>
      <c r="C10" s="29">
        <v>820</v>
      </c>
      <c r="D10" s="31"/>
    </row>
    <row r="11" spans="1:6">
      <c r="A11" s="32">
        <v>36942</v>
      </c>
      <c r="B11" s="28" t="s">
        <v>9</v>
      </c>
      <c r="C11" s="29">
        <v>580</v>
      </c>
      <c r="D11" s="31"/>
    </row>
    <row r="12" spans="1:6">
      <c r="A12" s="27">
        <v>36980</v>
      </c>
      <c r="B12" s="28" t="s">
        <v>10</v>
      </c>
      <c r="C12" s="29">
        <v>196</v>
      </c>
      <c r="D12" s="30"/>
    </row>
    <row r="13" spans="1:6">
      <c r="A13" s="27"/>
      <c r="B13" s="28"/>
      <c r="C13" s="29"/>
      <c r="D13" s="30"/>
    </row>
    <row r="14" spans="1:6">
      <c r="A14" s="27"/>
      <c r="B14" s="28"/>
      <c r="C14" s="29"/>
      <c r="D14" s="30"/>
    </row>
    <row r="15" spans="1:6">
      <c r="A15" s="27"/>
      <c r="B15" s="28"/>
      <c r="C15" s="29"/>
      <c r="D15" s="30"/>
    </row>
    <row r="16" spans="1:6">
      <c r="A16" s="27"/>
      <c r="B16" s="28"/>
      <c r="C16" s="29"/>
      <c r="D16" s="30"/>
    </row>
    <row r="17" spans="1:4">
      <c r="A17" s="27"/>
      <c r="B17" s="28"/>
      <c r="C17" s="29"/>
      <c r="D17" s="30"/>
    </row>
    <row r="18" spans="1:4">
      <c r="A18" s="27"/>
      <c r="B18" s="28"/>
      <c r="C18" s="29"/>
      <c r="D18" s="30"/>
    </row>
    <row r="19" spans="1:4">
      <c r="A19" s="27"/>
      <c r="B19" s="28"/>
      <c r="C19" s="29"/>
      <c r="D19" s="30"/>
    </row>
    <row r="20" spans="1:4">
      <c r="A20" s="27"/>
      <c r="B20" s="28"/>
      <c r="C20" s="29"/>
      <c r="D20" s="30"/>
    </row>
    <row r="21" spans="1:4">
      <c r="A21" s="27"/>
      <c r="B21" s="28"/>
      <c r="C21" s="29"/>
      <c r="D21" s="30"/>
    </row>
    <row r="22" spans="1:4">
      <c r="A22" s="27"/>
      <c r="B22" s="28"/>
      <c r="C22" s="29"/>
      <c r="D22" s="30"/>
    </row>
    <row r="23" spans="1:4">
      <c r="A23" s="27"/>
      <c r="B23" s="28"/>
      <c r="C23" s="29"/>
      <c r="D23" s="30"/>
    </row>
    <row r="24" spans="1:4">
      <c r="A24" s="27"/>
      <c r="B24" s="28"/>
      <c r="C24" s="29"/>
      <c r="D24" s="30"/>
    </row>
    <row r="25" spans="1:4">
      <c r="A25" s="32"/>
      <c r="B25" s="28"/>
      <c r="C25" s="29"/>
      <c r="D25" s="30"/>
    </row>
    <row r="26" spans="1:4">
      <c r="A26" s="32"/>
      <c r="B26" s="28"/>
      <c r="C26" s="29"/>
      <c r="D26" s="30"/>
    </row>
    <row r="27" spans="1:4">
      <c r="A27" s="32"/>
      <c r="B27" s="28"/>
      <c r="C27" s="29"/>
      <c r="D27" s="30"/>
    </row>
    <row r="28" spans="1:4">
      <c r="A28" s="27"/>
      <c r="B28" s="28"/>
      <c r="C28" s="29"/>
      <c r="D28" s="30"/>
    </row>
    <row r="29" spans="1:4">
      <c r="A29" s="27"/>
      <c r="B29" s="28"/>
      <c r="C29" s="29"/>
      <c r="D29" s="30"/>
    </row>
    <row r="30" spans="1:4">
      <c r="A30" s="27"/>
      <c r="B30" s="28"/>
      <c r="C30" s="29"/>
      <c r="D30" s="30"/>
    </row>
    <row r="31" spans="1:4">
      <c r="A31" s="27"/>
      <c r="B31" s="28"/>
      <c r="C31" s="29"/>
      <c r="D31" s="30"/>
    </row>
    <row r="32" spans="1:4">
      <c r="A32" s="27"/>
      <c r="B32" s="28"/>
      <c r="C32" s="29"/>
      <c r="D32" s="30"/>
    </row>
    <row r="33" spans="1:4">
      <c r="A33" s="27"/>
      <c r="B33" s="28"/>
      <c r="C33" s="29"/>
      <c r="D33" s="30"/>
    </row>
    <row r="34" spans="1:4">
      <c r="A34" s="27"/>
      <c r="B34" s="28"/>
      <c r="C34" s="29"/>
      <c r="D34" s="30"/>
    </row>
    <row r="35" spans="1:4">
      <c r="A35" s="27"/>
      <c r="B35" s="28"/>
      <c r="C35" s="29"/>
      <c r="D35" s="30"/>
    </row>
    <row r="36" spans="1:4">
      <c r="A36" s="27"/>
      <c r="B36" s="28"/>
      <c r="C36" s="29"/>
      <c r="D36" s="30"/>
    </row>
    <row r="37" spans="1:4">
      <c r="A37" s="27"/>
      <c r="B37" s="28"/>
      <c r="C37" s="29"/>
      <c r="D37" s="30"/>
    </row>
    <row r="38" spans="1:4">
      <c r="A38" s="27"/>
      <c r="B38" s="28"/>
      <c r="C38" s="29"/>
      <c r="D38" s="30"/>
    </row>
    <row r="39" spans="1:4">
      <c r="A39" s="27"/>
      <c r="B39" s="28"/>
      <c r="C39" s="29"/>
      <c r="D39" s="30"/>
    </row>
    <row r="40" spans="1:4">
      <c r="A40" s="27"/>
      <c r="B40" s="28"/>
      <c r="C40" s="29"/>
      <c r="D40" s="30"/>
    </row>
    <row r="41" spans="1:4">
      <c r="A41" s="27"/>
      <c r="B41" s="28"/>
      <c r="C41" s="29"/>
      <c r="D41" s="30"/>
    </row>
    <row r="42" spans="1:4">
      <c r="A42" s="27"/>
      <c r="B42" s="28"/>
      <c r="C42" s="29"/>
      <c r="D42" s="30"/>
    </row>
    <row r="43" spans="1:4">
      <c r="A43" s="27"/>
      <c r="B43" s="28"/>
      <c r="C43" s="29"/>
      <c r="D43" s="30"/>
    </row>
    <row r="44" spans="1:4" ht="18">
      <c r="A44" s="15"/>
      <c r="B44" s="19" t="s">
        <v>11</v>
      </c>
      <c r="C44" s="20">
        <f>SUM(C9:C43)</f>
        <v>1663.1</v>
      </c>
      <c r="D44" s="13"/>
    </row>
    <row r="45" spans="1:4" ht="16" thickBot="1">
      <c r="A45" s="16"/>
      <c r="B45" s="17"/>
      <c r="C45" s="42">
        <f>C44/1.95583</f>
        <v>850.32952761743093</v>
      </c>
      <c r="D45" s="18"/>
    </row>
    <row r="46" spans="1:4" ht="16" thickTop="1"/>
  </sheetData>
  <sheetProtection sheet="1" objects="1" scenarios="1"/>
  <phoneticPr fontId="0" type="noConversion"/>
  <printOptions horizontalCentered="1" verticalCentered="1"/>
  <pageMargins left="0.59055118110236227" right="0.59055118110236227" top="0.59055118110236227" bottom="0.59055118110236227" header="0.39370078740157483" footer="0.51181102362204722"/>
  <headerFooter>
    <oddHeader>&amp;L&amp;D&amp;R&amp;T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Euro</vt:lpstr>
      <vt:lpstr>SchweizerFranken</vt:lpstr>
      <vt:lpstr>DM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2002-05-20T04:43:21Z</cp:lastPrinted>
  <dcterms:created xsi:type="dcterms:W3CDTF">1998-12-04T04:08:03Z</dcterms:created>
  <dcterms:modified xsi:type="dcterms:W3CDTF">2010-04-18T07:08:51Z</dcterms:modified>
</cp:coreProperties>
</file>